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ray-85\Downloads\"/>
    </mc:Choice>
  </mc:AlternateContent>
  <xr:revisionPtr revIDLastSave="0" documentId="13_ncr:1_{087189F8-77EB-4029-A49C-B89D887074C2}" xr6:coauthVersionLast="47" xr6:coauthVersionMax="47" xr10:uidLastSave="{00000000-0000-0000-0000-000000000000}"/>
  <bookViews>
    <workbookView xWindow="23880" yWindow="-90" windowWidth="24240" windowHeight="13020" tabRatio="704" firstSheet="3" activeTab="15" xr2:uid="{00000000-000D-0000-FFFF-FFFF00000000}"/>
  </bookViews>
  <sheets>
    <sheet name="1314" sheetId="4" r:id="rId1"/>
    <sheet name="1213" sheetId="2" r:id="rId2"/>
    <sheet name="1112" sheetId="1" r:id="rId3"/>
    <sheet name="1415" sheetId="5" r:id="rId4"/>
    <sheet name="1516" sheetId="6" r:id="rId5"/>
    <sheet name="1617" sheetId="7" r:id="rId6"/>
    <sheet name="1718" sheetId="10" r:id="rId7"/>
    <sheet name="1819" sheetId="9" r:id="rId8"/>
    <sheet name="1920" sheetId="8" r:id="rId9"/>
    <sheet name="2021" sheetId="11" r:id="rId10"/>
    <sheet name="2425" sheetId="15" r:id="rId11"/>
    <sheet name="2122" sheetId="12" r:id="rId12"/>
    <sheet name="2223" sheetId="13" r:id="rId13"/>
    <sheet name="2324" sheetId="14" r:id="rId14"/>
    <sheet name="2526" sheetId="16" r:id="rId15"/>
    <sheet name="2627" sheetId="17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P1" i="15" l="1"/>
  <c r="IO1" i="15"/>
  <c r="IN1" i="15"/>
  <c r="IM1" i="15"/>
  <c r="IL1" i="15"/>
  <c r="IK1" i="15"/>
  <c r="IJ1" i="15"/>
  <c r="II1" i="15"/>
  <c r="IH1" i="15"/>
  <c r="IG1" i="15"/>
  <c r="IF1" i="15"/>
  <c r="IE1" i="15"/>
  <c r="ID1" i="15"/>
  <c r="IC1" i="15"/>
  <c r="IB1" i="15"/>
  <c r="IA1" i="15"/>
  <c r="HZ1" i="15"/>
  <c r="HY1" i="15"/>
  <c r="HX1" i="15"/>
  <c r="HW1" i="15"/>
  <c r="HV1" i="15"/>
  <c r="HU1" i="15"/>
  <c r="HT1" i="15"/>
  <c r="HS1" i="15"/>
  <c r="HR1" i="15"/>
  <c r="HQ1" i="15"/>
  <c r="HP1" i="15"/>
  <c r="HO1" i="15"/>
  <c r="HN1" i="15"/>
  <c r="HM1" i="15"/>
  <c r="HL1" i="15"/>
  <c r="HK1" i="15"/>
  <c r="HJ1" i="15"/>
  <c r="HI1" i="15"/>
  <c r="HH1" i="15"/>
  <c r="HG1" i="15"/>
  <c r="HF1" i="15"/>
  <c r="HE1" i="15"/>
  <c r="HD1" i="15"/>
  <c r="HC1" i="15"/>
  <c r="HB1" i="15"/>
  <c r="HA1" i="15"/>
  <c r="GZ1" i="15"/>
  <c r="GY1" i="15"/>
  <c r="GX1" i="15"/>
  <c r="GW1" i="15"/>
  <c r="GV1" i="15"/>
  <c r="GU1" i="15"/>
  <c r="GT1" i="15"/>
  <c r="GS1" i="15"/>
  <c r="GR1" i="15"/>
  <c r="GQ1" i="15"/>
  <c r="GP1" i="15"/>
  <c r="GO1" i="15"/>
  <c r="GN1" i="15"/>
  <c r="GM1" i="15"/>
  <c r="GL1" i="15"/>
  <c r="GK1" i="15"/>
  <c r="GJ1" i="15"/>
  <c r="GI1" i="15"/>
  <c r="GH1" i="15"/>
  <c r="GG1" i="15"/>
  <c r="GF1" i="15"/>
  <c r="GE1" i="15"/>
  <c r="GD1" i="15"/>
  <c r="GC1" i="15"/>
  <c r="GB1" i="15"/>
  <c r="GA1" i="15"/>
  <c r="FZ1" i="15"/>
  <c r="FY1" i="15"/>
  <c r="FX1" i="15"/>
  <c r="FW1" i="15"/>
  <c r="FV1" i="15"/>
  <c r="FU1" i="15"/>
  <c r="FT1" i="15"/>
  <c r="FS1" i="15"/>
  <c r="FR1" i="15"/>
  <c r="FQ1" i="15"/>
  <c r="FP1" i="15"/>
  <c r="FO1" i="15"/>
  <c r="FN1" i="15"/>
  <c r="FM1" i="15"/>
  <c r="FL1" i="15"/>
  <c r="FK1" i="15"/>
  <c r="FJ1" i="15"/>
  <c r="FI1" i="15"/>
  <c r="FH1" i="15"/>
  <c r="FG1" i="15"/>
  <c r="FF1" i="15"/>
  <c r="FE1" i="15"/>
  <c r="FD1" i="15"/>
  <c r="FC1" i="15"/>
  <c r="FB1" i="15"/>
  <c r="FA1" i="15"/>
  <c r="EZ1" i="15"/>
  <c r="EY1" i="15"/>
  <c r="EX1" i="15"/>
  <c r="EW1" i="15"/>
  <c r="EV1" i="15"/>
  <c r="EU1" i="15"/>
  <c r="ET1" i="15"/>
  <c r="ES1" i="15"/>
  <c r="ER1" i="15"/>
  <c r="EQ1" i="15"/>
  <c r="EP1" i="15"/>
  <c r="EO1" i="15"/>
  <c r="EN1" i="15"/>
  <c r="EM1" i="15"/>
  <c r="EL1" i="15"/>
  <c r="EK1" i="15"/>
  <c r="EJ1" i="15"/>
  <c r="EI1" i="15"/>
  <c r="EH1" i="15"/>
  <c r="EG1" i="15"/>
  <c r="EF1" i="15"/>
  <c r="EE1" i="15"/>
  <c r="ED1" i="15"/>
  <c r="EC1" i="15"/>
  <c r="EB1" i="15"/>
  <c r="EA1" i="15"/>
  <c r="DZ1" i="15"/>
  <c r="DY1" i="15"/>
  <c r="DX1" i="15"/>
  <c r="DW1" i="15"/>
  <c r="DV1" i="15"/>
  <c r="DU1" i="15"/>
  <c r="DT1" i="15"/>
  <c r="DS1" i="15"/>
  <c r="DR1" i="15"/>
  <c r="DQ1" i="15"/>
  <c r="DP1" i="15"/>
  <c r="DO1" i="15"/>
  <c r="DN1" i="15"/>
  <c r="DM1" i="15"/>
  <c r="DL1" i="15"/>
  <c r="DK1" i="15"/>
  <c r="DJ1" i="15"/>
  <c r="DI1" i="15"/>
  <c r="DH1" i="15"/>
  <c r="DG1" i="15"/>
  <c r="DF1" i="15"/>
  <c r="DE1" i="15"/>
  <c r="DD1" i="15"/>
  <c r="DC1" i="15"/>
  <c r="DB1" i="15"/>
  <c r="DA1" i="15"/>
  <c r="CZ1" i="15"/>
  <c r="CY1" i="15"/>
  <c r="CX1" i="15"/>
  <c r="CW1" i="15"/>
  <c r="CV1" i="15"/>
  <c r="CU1" i="15"/>
  <c r="CT1" i="15"/>
  <c r="CS1" i="15"/>
  <c r="CR1" i="15"/>
  <c r="CQ1" i="15"/>
  <c r="CP1" i="15"/>
  <c r="CO1" i="15"/>
  <c r="CN1" i="15"/>
  <c r="CM1" i="15"/>
  <c r="CL1" i="15"/>
  <c r="CK1" i="15"/>
  <c r="CJ1" i="15"/>
  <c r="CI1" i="15"/>
  <c r="CH1" i="15"/>
  <c r="CG1" i="15"/>
  <c r="CF1" i="15"/>
  <c r="CE1" i="15"/>
  <c r="CD1" i="15"/>
  <c r="CC1" i="15"/>
  <c r="CB1" i="15"/>
  <c r="CA1" i="15"/>
  <c r="BZ1" i="15"/>
  <c r="BY1" i="15"/>
  <c r="BX1" i="15"/>
  <c r="BW1" i="15"/>
  <c r="BV1" i="15"/>
  <c r="BU1" i="15"/>
  <c r="BT1" i="15"/>
  <c r="BS1" i="15"/>
  <c r="BR1" i="15"/>
  <c r="BQ1" i="15"/>
  <c r="BP1" i="15"/>
  <c r="BO1" i="15"/>
  <c r="BN1" i="15"/>
  <c r="BM1" i="15"/>
  <c r="BL1" i="15"/>
  <c r="BK1" i="15"/>
  <c r="BJ1" i="15"/>
  <c r="BI1" i="15"/>
  <c r="BH1" i="15"/>
  <c r="BG1" i="15"/>
  <c r="BF1" i="15"/>
  <c r="BE1" i="15"/>
  <c r="BD1" i="15"/>
  <c r="BC1" i="15"/>
  <c r="BB1" i="15"/>
  <c r="BA1" i="15"/>
  <c r="AZ1" i="15"/>
  <c r="AY1" i="15"/>
  <c r="AX1" i="15"/>
  <c r="AW1" i="15"/>
  <c r="AV1" i="15"/>
  <c r="AU1" i="15"/>
  <c r="AT1" i="15"/>
  <c r="AS1" i="15"/>
  <c r="AR1" i="15"/>
  <c r="AQ1" i="15"/>
  <c r="AP1" i="15"/>
  <c r="AO1" i="15"/>
  <c r="AN1" i="15"/>
  <c r="AM1" i="15"/>
  <c r="AL1" i="15"/>
  <c r="AK1" i="15"/>
  <c r="AJ1" i="15"/>
  <c r="AI1" i="15"/>
  <c r="AH1" i="15"/>
  <c r="AG1" i="15"/>
  <c r="AF1" i="15"/>
  <c r="AE1" i="15"/>
  <c r="AD1" i="15"/>
  <c r="AC1" i="15"/>
  <c r="AB1" i="15"/>
  <c r="AA1" i="15"/>
  <c r="Z1" i="15"/>
  <c r="Y1" i="15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IQ1" i="14"/>
  <c r="IP1" i="14"/>
  <c r="IO1" i="14"/>
  <c r="IN1" i="14"/>
  <c r="IM1" i="14"/>
  <c r="IL1" i="14"/>
  <c r="IK1" i="14"/>
  <c r="IJ1" i="14"/>
  <c r="II1" i="14"/>
  <c r="IH1" i="14"/>
  <c r="IG1" i="14"/>
  <c r="IF1" i="14"/>
  <c r="IE1" i="14"/>
  <c r="ID1" i="14"/>
  <c r="IC1" i="14"/>
  <c r="IB1" i="14"/>
  <c r="IA1" i="14"/>
  <c r="HZ1" i="14"/>
  <c r="HY1" i="14"/>
  <c r="HX1" i="14"/>
  <c r="HW1" i="14"/>
  <c r="HV1" i="14"/>
  <c r="HU1" i="14"/>
  <c r="HT1" i="14"/>
  <c r="HS1" i="14"/>
  <c r="HR1" i="14"/>
  <c r="HQ1" i="14"/>
  <c r="HP1" i="14"/>
  <c r="HO1" i="14"/>
  <c r="HN1" i="14"/>
  <c r="HM1" i="14"/>
  <c r="HL1" i="14"/>
  <c r="HK1" i="14"/>
  <c r="HJ1" i="14"/>
  <c r="HI1" i="14"/>
  <c r="HH1" i="14"/>
  <c r="HG1" i="14"/>
  <c r="HF1" i="14"/>
  <c r="HE1" i="14"/>
  <c r="HD1" i="14"/>
  <c r="HC1" i="14"/>
  <c r="HB1" i="14"/>
  <c r="HA1" i="14"/>
  <c r="GZ1" i="14"/>
  <c r="GY1" i="14"/>
  <c r="GX1" i="14"/>
  <c r="GW1" i="14"/>
  <c r="GV1" i="14"/>
  <c r="GU1" i="14"/>
  <c r="GT1" i="14"/>
  <c r="GS1" i="14"/>
  <c r="GR1" i="14"/>
  <c r="GQ1" i="14"/>
  <c r="GP1" i="14"/>
  <c r="GO1" i="14"/>
  <c r="GN1" i="14"/>
  <c r="GM1" i="14"/>
  <c r="GL1" i="14"/>
  <c r="GK1" i="14"/>
  <c r="GJ1" i="14"/>
  <c r="GI1" i="14"/>
  <c r="GH1" i="14"/>
  <c r="GG1" i="14"/>
  <c r="GF1" i="14"/>
  <c r="GE1" i="14"/>
  <c r="GD1" i="14"/>
  <c r="GC1" i="14"/>
  <c r="GB1" i="14"/>
  <c r="GA1" i="14"/>
  <c r="FZ1" i="14"/>
  <c r="FY1" i="14"/>
  <c r="FX1" i="14"/>
  <c r="FW1" i="14"/>
  <c r="FV1" i="14"/>
  <c r="FU1" i="14"/>
  <c r="FT1" i="14"/>
  <c r="FS1" i="14"/>
  <c r="FR1" i="14"/>
  <c r="FQ1" i="14"/>
  <c r="FP1" i="14"/>
  <c r="FO1" i="14"/>
  <c r="FN1" i="14"/>
  <c r="FM1" i="14"/>
  <c r="FL1" i="14"/>
  <c r="FK1" i="14"/>
  <c r="FJ1" i="14"/>
  <c r="FI1" i="14"/>
  <c r="FH1" i="14"/>
  <c r="FG1" i="14"/>
  <c r="FF1" i="14"/>
  <c r="FE1" i="14"/>
  <c r="FD1" i="14"/>
  <c r="FC1" i="14"/>
  <c r="FB1" i="14"/>
  <c r="FA1" i="14"/>
  <c r="EZ1" i="14"/>
  <c r="EY1" i="14"/>
  <c r="EX1" i="14"/>
  <c r="EW1" i="14"/>
  <c r="EV1" i="14"/>
  <c r="EU1" i="14"/>
  <c r="ET1" i="14"/>
  <c r="ES1" i="14"/>
  <c r="ER1" i="14"/>
  <c r="EQ1" i="14"/>
  <c r="EP1" i="14"/>
  <c r="EO1" i="14"/>
  <c r="EN1" i="14"/>
  <c r="EM1" i="14"/>
  <c r="EL1" i="14"/>
  <c r="EK1" i="14"/>
  <c r="EJ1" i="14"/>
  <c r="EI1" i="14"/>
  <c r="EH1" i="14"/>
  <c r="EG1" i="14"/>
  <c r="EF1" i="14"/>
  <c r="EE1" i="14"/>
  <c r="ED1" i="14"/>
  <c r="EC1" i="14"/>
  <c r="EB1" i="14"/>
  <c r="EA1" i="14"/>
  <c r="DZ1" i="14"/>
  <c r="DY1" i="14"/>
  <c r="DX1" i="14"/>
  <c r="DW1" i="14"/>
  <c r="DV1" i="14"/>
  <c r="DU1" i="14"/>
  <c r="DT1" i="14"/>
  <c r="DS1" i="14"/>
  <c r="DR1" i="14"/>
  <c r="DQ1" i="14"/>
  <c r="DP1" i="14"/>
  <c r="DO1" i="14"/>
  <c r="DN1" i="14"/>
  <c r="DM1" i="14"/>
  <c r="DL1" i="14"/>
  <c r="DK1" i="14"/>
  <c r="DJ1" i="14"/>
  <c r="DI1" i="14"/>
  <c r="DH1" i="14"/>
  <c r="DG1" i="14"/>
  <c r="DF1" i="14"/>
  <c r="DE1" i="14"/>
  <c r="DD1" i="14"/>
  <c r="DC1" i="14"/>
  <c r="DB1" i="14"/>
  <c r="DA1" i="14"/>
  <c r="CZ1" i="14"/>
  <c r="CY1" i="14"/>
  <c r="CX1" i="14"/>
  <c r="CW1" i="14"/>
  <c r="CV1" i="14"/>
  <c r="CU1" i="14"/>
  <c r="CT1" i="14"/>
  <c r="CS1" i="14"/>
  <c r="CR1" i="14"/>
  <c r="CQ1" i="14"/>
  <c r="CP1" i="14"/>
  <c r="CO1" i="14"/>
  <c r="CN1" i="14"/>
  <c r="CM1" i="14"/>
  <c r="CL1" i="14"/>
  <c r="CK1" i="14"/>
  <c r="CJ1" i="14"/>
  <c r="CI1" i="14"/>
  <c r="CH1" i="14"/>
  <c r="CG1" i="14"/>
  <c r="CF1" i="14"/>
  <c r="CE1" i="14"/>
  <c r="CD1" i="14"/>
  <c r="CC1" i="14"/>
  <c r="CB1" i="14"/>
  <c r="CA1" i="14"/>
  <c r="BZ1" i="14"/>
  <c r="BY1" i="14"/>
  <c r="BX1" i="14"/>
  <c r="BW1" i="14"/>
  <c r="BV1" i="14"/>
  <c r="BU1" i="14"/>
  <c r="BT1" i="14"/>
  <c r="BS1" i="14"/>
  <c r="BR1" i="14"/>
  <c r="BQ1" i="14"/>
  <c r="BP1" i="14"/>
  <c r="BO1" i="14"/>
  <c r="BN1" i="14"/>
  <c r="BM1" i="14"/>
  <c r="BL1" i="14"/>
  <c r="BK1" i="14"/>
  <c r="BJ1" i="14"/>
  <c r="BI1" i="14"/>
  <c r="BH1" i="14"/>
  <c r="BG1" i="14"/>
  <c r="BF1" i="14"/>
  <c r="BE1" i="14"/>
  <c r="BD1" i="14"/>
  <c r="BC1" i="14"/>
  <c r="BB1" i="14"/>
  <c r="BA1" i="14"/>
  <c r="AZ1" i="14"/>
  <c r="AY1" i="14"/>
  <c r="AX1" i="14"/>
  <c r="AW1" i="14"/>
  <c r="AV1" i="14"/>
  <c r="AU1" i="14"/>
  <c r="AT1" i="14"/>
  <c r="AS1" i="14"/>
  <c r="AR1" i="14"/>
  <c r="AQ1" i="14"/>
  <c r="AP1" i="14"/>
  <c r="AO1" i="14"/>
  <c r="AN1" i="14"/>
  <c r="AM1" i="14"/>
  <c r="AL1" i="14"/>
  <c r="AK1" i="14"/>
  <c r="AJ1" i="14"/>
  <c r="AI1" i="14"/>
  <c r="AH1" i="14"/>
  <c r="AG1" i="14"/>
  <c r="AF1" i="14"/>
  <c r="AE1" i="14"/>
  <c r="AD1" i="14"/>
  <c r="AC1" i="14"/>
  <c r="AB1" i="14"/>
  <c r="AA1" i="14"/>
  <c r="Z1" i="14"/>
  <c r="Y1" i="14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IT1" i="13"/>
  <c r="IS1" i="13"/>
  <c r="IR1" i="13"/>
  <c r="IQ1" i="13"/>
  <c r="IP1" i="13"/>
  <c r="IO1" i="13"/>
  <c r="IN1" i="13"/>
  <c r="IM1" i="13"/>
  <c r="IL1" i="13"/>
  <c r="IK1" i="13"/>
  <c r="IJ1" i="13"/>
  <c r="II1" i="13"/>
  <c r="IH1" i="13"/>
  <c r="IG1" i="13"/>
  <c r="IF1" i="13"/>
  <c r="IE1" i="13"/>
  <c r="ID1" i="13"/>
  <c r="IC1" i="13"/>
  <c r="IB1" i="13"/>
  <c r="IA1" i="13"/>
  <c r="HZ1" i="13"/>
  <c r="HY1" i="13"/>
  <c r="HX1" i="13"/>
  <c r="HW1" i="13"/>
  <c r="HV1" i="13"/>
  <c r="HU1" i="13"/>
  <c r="HT1" i="13"/>
  <c r="HS1" i="13"/>
  <c r="HR1" i="13"/>
  <c r="HQ1" i="13"/>
  <c r="HP1" i="13"/>
  <c r="HO1" i="13"/>
  <c r="HN1" i="13"/>
  <c r="HM1" i="13"/>
  <c r="HL1" i="13"/>
  <c r="HK1" i="13"/>
  <c r="HJ1" i="13"/>
  <c r="HI1" i="13"/>
  <c r="HH1" i="13"/>
  <c r="HG1" i="13"/>
  <c r="HF1" i="13"/>
  <c r="HE1" i="13"/>
  <c r="HD1" i="13"/>
  <c r="HC1" i="13"/>
  <c r="HB1" i="13"/>
  <c r="HA1" i="13"/>
  <c r="GZ1" i="13"/>
  <c r="GY1" i="13"/>
  <c r="GX1" i="13"/>
  <c r="GW1" i="13"/>
  <c r="GV1" i="13"/>
  <c r="GU1" i="13"/>
  <c r="GT1" i="13"/>
  <c r="GS1" i="13"/>
  <c r="GR1" i="13"/>
  <c r="GQ1" i="13"/>
  <c r="GP1" i="13"/>
  <c r="GO1" i="13"/>
  <c r="GN1" i="13"/>
  <c r="GM1" i="13"/>
  <c r="GL1" i="13"/>
  <c r="GK1" i="13"/>
  <c r="GJ1" i="13"/>
  <c r="GI1" i="13"/>
  <c r="GH1" i="13"/>
  <c r="GG1" i="13"/>
  <c r="GF1" i="13"/>
  <c r="GE1" i="13"/>
  <c r="GD1" i="13"/>
  <c r="GC1" i="13"/>
  <c r="GB1" i="13"/>
  <c r="GA1" i="13"/>
  <c r="FZ1" i="13"/>
  <c r="FY1" i="13"/>
  <c r="FX1" i="13"/>
  <c r="FW1" i="13"/>
  <c r="FV1" i="13"/>
  <c r="FU1" i="13"/>
  <c r="FT1" i="13"/>
  <c r="FS1" i="13"/>
  <c r="FR1" i="13"/>
  <c r="FQ1" i="13"/>
  <c r="FP1" i="13"/>
  <c r="FO1" i="13"/>
  <c r="FN1" i="13"/>
  <c r="FM1" i="13"/>
  <c r="FL1" i="13"/>
  <c r="FK1" i="13"/>
  <c r="FJ1" i="13"/>
  <c r="FI1" i="13"/>
  <c r="FH1" i="13"/>
  <c r="FG1" i="13"/>
  <c r="FF1" i="13"/>
  <c r="FE1" i="13"/>
  <c r="FD1" i="13"/>
  <c r="FC1" i="13"/>
  <c r="FB1" i="13"/>
  <c r="FA1" i="13"/>
  <c r="EZ1" i="13"/>
  <c r="EY1" i="13"/>
  <c r="EX1" i="13"/>
  <c r="EW1" i="13"/>
  <c r="EV1" i="13"/>
  <c r="EU1" i="13"/>
  <c r="ET1" i="13"/>
  <c r="ES1" i="13"/>
  <c r="ER1" i="13"/>
  <c r="EQ1" i="13"/>
  <c r="EP1" i="13"/>
  <c r="EO1" i="13"/>
  <c r="EN1" i="13"/>
  <c r="EM1" i="13"/>
  <c r="EL1" i="13"/>
  <c r="EK1" i="13"/>
  <c r="EJ1" i="13"/>
  <c r="EI1" i="13"/>
  <c r="EH1" i="13"/>
  <c r="EG1" i="13"/>
  <c r="EF1" i="13"/>
  <c r="EE1" i="13"/>
  <c r="ED1" i="13"/>
  <c r="EC1" i="13"/>
  <c r="EB1" i="13"/>
  <c r="EA1" i="13"/>
  <c r="DZ1" i="13"/>
  <c r="DY1" i="13"/>
  <c r="DX1" i="13"/>
  <c r="DW1" i="13"/>
  <c r="DV1" i="13"/>
  <c r="DU1" i="13"/>
  <c r="DT1" i="13"/>
  <c r="DS1" i="13"/>
  <c r="DR1" i="13"/>
  <c r="DQ1" i="13"/>
  <c r="DP1" i="13"/>
  <c r="DO1" i="13"/>
  <c r="DN1" i="13"/>
  <c r="DM1" i="13"/>
  <c r="DL1" i="13"/>
  <c r="DK1" i="13"/>
  <c r="DJ1" i="13"/>
  <c r="DI1" i="13"/>
  <c r="DH1" i="13"/>
  <c r="DG1" i="13"/>
  <c r="DF1" i="13"/>
  <c r="DE1" i="13"/>
  <c r="DD1" i="13"/>
  <c r="DC1" i="13"/>
  <c r="DB1" i="13"/>
  <c r="DA1" i="13"/>
  <c r="CZ1" i="13"/>
  <c r="CY1" i="13"/>
  <c r="CX1" i="13"/>
  <c r="CW1" i="13"/>
  <c r="CV1" i="13"/>
  <c r="CU1" i="13"/>
  <c r="CT1" i="13"/>
  <c r="CS1" i="13"/>
  <c r="CR1" i="13"/>
  <c r="CQ1" i="13"/>
  <c r="CP1" i="13"/>
  <c r="CO1" i="13"/>
  <c r="CN1" i="13"/>
  <c r="CM1" i="13"/>
  <c r="CL1" i="13"/>
  <c r="CK1" i="13"/>
  <c r="CJ1" i="13"/>
  <c r="CI1" i="13"/>
  <c r="CH1" i="13"/>
  <c r="CG1" i="13"/>
  <c r="CF1" i="13"/>
  <c r="CE1" i="13"/>
  <c r="CD1" i="13"/>
  <c r="CC1" i="13"/>
  <c r="CB1" i="13"/>
  <c r="CA1" i="13"/>
  <c r="BZ1" i="13"/>
  <c r="BY1" i="13"/>
  <c r="BX1" i="13"/>
  <c r="BW1" i="13"/>
  <c r="BV1" i="13"/>
  <c r="BU1" i="13"/>
  <c r="BT1" i="13"/>
  <c r="BS1" i="13"/>
  <c r="BR1" i="13"/>
  <c r="BQ1" i="13"/>
  <c r="BP1" i="13"/>
  <c r="BO1" i="13"/>
  <c r="BN1" i="13"/>
  <c r="BM1" i="13"/>
  <c r="BL1" i="13"/>
  <c r="BK1" i="13"/>
  <c r="BJ1" i="13"/>
  <c r="BI1" i="13"/>
  <c r="BH1" i="13"/>
  <c r="BG1" i="13"/>
  <c r="BF1" i="13"/>
  <c r="BE1" i="13"/>
  <c r="BD1" i="13"/>
  <c r="BC1" i="13"/>
  <c r="BB1" i="13"/>
  <c r="BA1" i="13"/>
  <c r="AZ1" i="13"/>
  <c r="AY1" i="13"/>
  <c r="AX1" i="13"/>
  <c r="AW1" i="13"/>
  <c r="AV1" i="13"/>
  <c r="AU1" i="13"/>
  <c r="AT1" i="13"/>
  <c r="AS1" i="13"/>
  <c r="AR1" i="13"/>
  <c r="AQ1" i="13"/>
  <c r="AP1" i="13"/>
  <c r="AO1" i="13"/>
  <c r="AN1" i="13"/>
  <c r="AM1" i="13"/>
  <c r="AL1" i="13"/>
  <c r="AK1" i="13"/>
  <c r="AJ1" i="13"/>
  <c r="AI1" i="13"/>
  <c r="AH1" i="13"/>
  <c r="AG1" i="13"/>
  <c r="AF1" i="13"/>
  <c r="AE1" i="13"/>
  <c r="AD1" i="13"/>
  <c r="AC1" i="13"/>
  <c r="AB1" i="13"/>
  <c r="AA1" i="13"/>
  <c r="Z1" i="13"/>
  <c r="Y1" i="13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IT1" i="11"/>
  <c r="IS1" i="11"/>
  <c r="IR1" i="11"/>
  <c r="IQ1" i="11"/>
  <c r="IP1" i="11"/>
  <c r="IO1" i="11"/>
  <c r="IN1" i="11"/>
  <c r="IM1" i="11"/>
  <c r="IL1" i="11"/>
  <c r="IK1" i="11"/>
  <c r="IJ1" i="11"/>
  <c r="II1" i="11"/>
  <c r="IH1" i="11"/>
  <c r="IG1" i="11"/>
  <c r="IF1" i="11"/>
  <c r="IE1" i="11"/>
  <c r="ID1" i="11"/>
  <c r="IC1" i="11"/>
  <c r="IB1" i="11"/>
  <c r="IA1" i="11"/>
  <c r="HZ1" i="11"/>
  <c r="HY1" i="11"/>
  <c r="HX1" i="11"/>
  <c r="HW1" i="11"/>
  <c r="HV1" i="11"/>
  <c r="HU1" i="11"/>
  <c r="HT1" i="11"/>
  <c r="HS1" i="11"/>
  <c r="HR1" i="11"/>
  <c r="HQ1" i="11"/>
  <c r="HP1" i="11"/>
  <c r="HO1" i="11"/>
  <c r="HN1" i="11"/>
  <c r="HM1" i="11"/>
  <c r="HL1" i="11"/>
  <c r="HK1" i="11"/>
  <c r="HJ1" i="11"/>
  <c r="HI1" i="11"/>
  <c r="HH1" i="11"/>
  <c r="HG1" i="11"/>
  <c r="HF1" i="11"/>
  <c r="HE1" i="11"/>
  <c r="HD1" i="11"/>
  <c r="HC1" i="11"/>
  <c r="HB1" i="11"/>
  <c r="HA1" i="11"/>
  <c r="GZ1" i="11"/>
  <c r="GY1" i="11"/>
  <c r="GX1" i="11"/>
  <c r="GW1" i="11"/>
  <c r="GV1" i="11"/>
  <c r="GU1" i="11"/>
  <c r="GT1" i="11"/>
  <c r="GS1" i="11"/>
  <c r="GR1" i="11"/>
  <c r="GQ1" i="11"/>
  <c r="GP1" i="11"/>
  <c r="GO1" i="11"/>
  <c r="GN1" i="11"/>
  <c r="GM1" i="11"/>
  <c r="GL1" i="11"/>
  <c r="GK1" i="11"/>
  <c r="GJ1" i="11"/>
  <c r="GI1" i="11"/>
  <c r="GH1" i="11"/>
  <c r="GG1" i="11"/>
  <c r="GF1" i="11"/>
  <c r="GE1" i="11"/>
  <c r="GD1" i="11"/>
  <c r="GC1" i="11"/>
  <c r="GB1" i="11"/>
  <c r="GA1" i="11"/>
  <c r="FZ1" i="11"/>
  <c r="FY1" i="11"/>
  <c r="FX1" i="11"/>
  <c r="FW1" i="11"/>
  <c r="FV1" i="11"/>
  <c r="FU1" i="11"/>
  <c r="FT1" i="11"/>
  <c r="FS1" i="11"/>
  <c r="FR1" i="11"/>
  <c r="FQ1" i="11"/>
  <c r="FP1" i="11"/>
  <c r="FO1" i="11"/>
  <c r="FN1" i="11"/>
  <c r="FM1" i="11"/>
  <c r="FL1" i="11"/>
  <c r="FK1" i="11"/>
  <c r="FJ1" i="11"/>
  <c r="FI1" i="11"/>
  <c r="FH1" i="11"/>
  <c r="FG1" i="11"/>
  <c r="FF1" i="11"/>
  <c r="FE1" i="11"/>
  <c r="FD1" i="11"/>
  <c r="FC1" i="11"/>
  <c r="FB1" i="11"/>
  <c r="FA1" i="11"/>
  <c r="EZ1" i="11"/>
  <c r="EY1" i="11"/>
  <c r="EX1" i="11"/>
  <c r="EW1" i="11"/>
  <c r="EV1" i="11"/>
  <c r="EU1" i="11"/>
  <c r="ET1" i="11"/>
  <c r="ES1" i="11"/>
  <c r="ER1" i="11"/>
  <c r="EQ1" i="11"/>
  <c r="EP1" i="11"/>
  <c r="EO1" i="11"/>
  <c r="EN1" i="11"/>
  <c r="EM1" i="11"/>
  <c r="EL1" i="11"/>
  <c r="EK1" i="11"/>
  <c r="EJ1" i="11"/>
  <c r="EI1" i="11"/>
  <c r="EH1" i="11"/>
  <c r="EG1" i="11"/>
  <c r="EF1" i="11"/>
  <c r="EE1" i="11"/>
  <c r="ED1" i="11"/>
  <c r="EC1" i="11"/>
  <c r="EB1" i="11"/>
  <c r="EA1" i="11"/>
  <c r="DZ1" i="11"/>
  <c r="DY1" i="11"/>
  <c r="DX1" i="11"/>
  <c r="DW1" i="11"/>
  <c r="DV1" i="11"/>
  <c r="DU1" i="11"/>
  <c r="DT1" i="11"/>
  <c r="DS1" i="11"/>
  <c r="DR1" i="11"/>
  <c r="DQ1" i="11"/>
  <c r="DP1" i="11"/>
  <c r="DO1" i="11"/>
  <c r="DN1" i="11"/>
  <c r="DM1" i="11"/>
  <c r="DL1" i="11"/>
  <c r="DK1" i="11"/>
  <c r="DJ1" i="11"/>
  <c r="DI1" i="11"/>
  <c r="DH1" i="11"/>
  <c r="DG1" i="11"/>
  <c r="DF1" i="11"/>
  <c r="DE1" i="11"/>
  <c r="DD1" i="11"/>
  <c r="DC1" i="11"/>
  <c r="DB1" i="11"/>
  <c r="DA1" i="11"/>
  <c r="CZ1" i="11"/>
  <c r="CY1" i="11"/>
  <c r="CX1" i="11"/>
  <c r="CW1" i="11"/>
  <c r="CV1" i="11"/>
  <c r="CU1" i="11"/>
  <c r="CT1" i="11"/>
  <c r="CS1" i="11"/>
  <c r="CR1" i="11"/>
  <c r="CQ1" i="11"/>
  <c r="CP1" i="11"/>
  <c r="CO1" i="11"/>
  <c r="CN1" i="11"/>
  <c r="CM1" i="11"/>
  <c r="CL1" i="11"/>
  <c r="CK1" i="11"/>
  <c r="CJ1" i="11"/>
  <c r="CI1" i="11"/>
  <c r="CH1" i="11"/>
  <c r="CG1" i="11"/>
  <c r="CF1" i="11"/>
  <c r="CE1" i="11"/>
  <c r="CD1" i="11"/>
  <c r="CC1" i="11"/>
  <c r="CB1" i="11"/>
  <c r="CA1" i="11"/>
  <c r="BZ1" i="11"/>
  <c r="BY1" i="11"/>
  <c r="BX1" i="11"/>
  <c r="BW1" i="11"/>
  <c r="BV1" i="11"/>
  <c r="BU1" i="11"/>
  <c r="BT1" i="11"/>
  <c r="BS1" i="11"/>
  <c r="BR1" i="11"/>
  <c r="BQ1" i="11"/>
  <c r="BP1" i="11"/>
  <c r="BO1" i="11"/>
  <c r="BN1" i="11"/>
  <c r="BM1" i="11"/>
  <c r="BL1" i="11"/>
  <c r="BK1" i="11"/>
  <c r="BJ1" i="11"/>
  <c r="BI1" i="11"/>
  <c r="BH1" i="11"/>
  <c r="BG1" i="11"/>
  <c r="BF1" i="11"/>
  <c r="BE1" i="11"/>
  <c r="BD1" i="11"/>
  <c r="BC1" i="11"/>
  <c r="BB1" i="11"/>
  <c r="BA1" i="11"/>
  <c r="AZ1" i="11"/>
  <c r="AY1" i="11"/>
  <c r="AX1" i="11"/>
  <c r="AW1" i="11"/>
  <c r="AV1" i="11"/>
  <c r="AU1" i="11"/>
  <c r="AT1" i="11"/>
  <c r="AS1" i="11"/>
  <c r="AR1" i="11"/>
  <c r="AQ1" i="11"/>
  <c r="AP1" i="11"/>
  <c r="AO1" i="11"/>
  <c r="AN1" i="11"/>
  <c r="AM1" i="11"/>
  <c r="AL1" i="11"/>
  <c r="AK1" i="11"/>
  <c r="AJ1" i="11"/>
  <c r="AI1" i="11"/>
  <c r="AH1" i="11"/>
  <c r="AG1" i="11"/>
  <c r="AF1" i="11"/>
  <c r="AE1" i="11"/>
  <c r="AD1" i="11"/>
  <c r="AC1" i="11"/>
  <c r="AB1" i="11"/>
  <c r="AA1" i="11"/>
  <c r="Z1" i="11"/>
  <c r="Y1" i="1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A1" i="8"/>
  <c r="B1" i="8"/>
  <c r="C1" i="8"/>
  <c r="D1" i="8"/>
  <c r="E1" i="8"/>
  <c r="F1" i="8"/>
  <c r="G1" i="8"/>
  <c r="H1" i="8"/>
  <c r="I1" i="8"/>
  <c r="J1" i="8"/>
  <c r="K1" i="8"/>
  <c r="L1" i="8"/>
  <c r="M1" i="8"/>
  <c r="N1" i="8"/>
  <c r="O1" i="8"/>
  <c r="P1" i="8"/>
  <c r="Q1" i="8"/>
  <c r="R1" i="8"/>
  <c r="S1" i="8"/>
  <c r="T1" i="8"/>
  <c r="U1" i="8"/>
  <c r="V1" i="8"/>
  <c r="W1" i="8"/>
  <c r="X1" i="8"/>
  <c r="Y1" i="8"/>
  <c r="Z1" i="8"/>
  <c r="AA1" i="8"/>
  <c r="AB1" i="8"/>
  <c r="AC1" i="8"/>
  <c r="AD1" i="8"/>
  <c r="AE1" i="8"/>
  <c r="AF1" i="8"/>
  <c r="AG1" i="8"/>
  <c r="AH1" i="8"/>
  <c r="AI1" i="8"/>
  <c r="AJ1" i="8"/>
  <c r="AK1" i="8"/>
  <c r="AL1" i="8"/>
  <c r="AM1" i="8"/>
  <c r="AN1" i="8"/>
  <c r="AO1" i="8"/>
  <c r="AP1" i="8"/>
  <c r="AQ1" i="8"/>
  <c r="AR1" i="8"/>
  <c r="AS1" i="8"/>
  <c r="AT1" i="8"/>
  <c r="AU1" i="8"/>
  <c r="AV1" i="8"/>
  <c r="AW1" i="8"/>
  <c r="AX1" i="8"/>
  <c r="AY1" i="8"/>
  <c r="AZ1" i="8"/>
  <c r="BA1" i="8"/>
  <c r="BB1" i="8"/>
  <c r="BC1" i="8"/>
  <c r="BD1" i="8"/>
  <c r="BE1" i="8"/>
  <c r="BF1" i="8"/>
  <c r="BG1" i="8"/>
  <c r="BH1" i="8"/>
  <c r="BI1" i="8"/>
  <c r="BJ1" i="8"/>
  <c r="BK1" i="8"/>
  <c r="BL1" i="8"/>
  <c r="BM1" i="8"/>
  <c r="BN1" i="8"/>
  <c r="BO1" i="8"/>
  <c r="BP1" i="8"/>
  <c r="BQ1" i="8"/>
  <c r="BR1" i="8"/>
  <c r="BS1" i="8"/>
  <c r="BT1" i="8"/>
  <c r="BU1" i="8"/>
  <c r="BV1" i="8"/>
  <c r="BW1" i="8"/>
  <c r="BX1" i="8"/>
  <c r="BY1" i="8"/>
  <c r="BZ1" i="8"/>
  <c r="CA1" i="8"/>
  <c r="CB1" i="8"/>
  <c r="CC1" i="8"/>
  <c r="CD1" i="8"/>
  <c r="CE1" i="8"/>
  <c r="CF1" i="8"/>
  <c r="CG1" i="8"/>
  <c r="CH1" i="8"/>
  <c r="CI1" i="8"/>
  <c r="CJ1" i="8"/>
  <c r="CK1" i="8"/>
  <c r="CL1" i="8"/>
  <c r="CM1" i="8"/>
  <c r="CN1" i="8"/>
  <c r="CO1" i="8"/>
  <c r="CP1" i="8"/>
  <c r="CQ1" i="8"/>
  <c r="CR1" i="8"/>
  <c r="CS1" i="8"/>
  <c r="CT1" i="8"/>
  <c r="CU1" i="8"/>
  <c r="CV1" i="8"/>
  <c r="CW1" i="8"/>
  <c r="CX1" i="8"/>
  <c r="CY1" i="8"/>
  <c r="CZ1" i="8"/>
  <c r="DA1" i="8"/>
  <c r="DB1" i="8"/>
  <c r="DC1" i="8"/>
  <c r="DD1" i="8"/>
  <c r="DE1" i="8"/>
  <c r="DF1" i="8"/>
  <c r="DG1" i="8"/>
  <c r="DH1" i="8"/>
  <c r="DI1" i="8"/>
  <c r="DJ1" i="8"/>
  <c r="DK1" i="8"/>
  <c r="DL1" i="8"/>
  <c r="DM1" i="8"/>
  <c r="DN1" i="8"/>
  <c r="DO1" i="8"/>
  <c r="DP1" i="8"/>
  <c r="DQ1" i="8"/>
  <c r="DR1" i="8"/>
  <c r="DS1" i="8"/>
  <c r="DT1" i="8"/>
  <c r="DU1" i="8"/>
  <c r="DV1" i="8"/>
  <c r="DW1" i="8"/>
  <c r="DX1" i="8"/>
  <c r="DY1" i="8"/>
  <c r="DZ1" i="8"/>
  <c r="EA1" i="8"/>
  <c r="EB1" i="8"/>
  <c r="EC1" i="8"/>
  <c r="ED1" i="8"/>
  <c r="EE1" i="8"/>
  <c r="EF1" i="8"/>
  <c r="EG1" i="8"/>
  <c r="EH1" i="8"/>
  <c r="EI1" i="8"/>
  <c r="EJ1" i="8"/>
  <c r="EK1" i="8"/>
  <c r="EL1" i="8"/>
  <c r="EM1" i="8"/>
  <c r="EN1" i="8"/>
  <c r="EO1" i="8"/>
  <c r="EP1" i="8"/>
  <c r="EQ1" i="8"/>
  <c r="ER1" i="8"/>
  <c r="ES1" i="8"/>
  <c r="ET1" i="8"/>
  <c r="EU1" i="8"/>
  <c r="EV1" i="8"/>
  <c r="EW1" i="8"/>
  <c r="EX1" i="8"/>
  <c r="EY1" i="8"/>
  <c r="EZ1" i="8"/>
  <c r="FA1" i="8"/>
  <c r="FB1" i="8"/>
  <c r="FC1" i="8"/>
  <c r="FD1" i="8"/>
  <c r="FE1" i="8"/>
  <c r="FF1" i="8"/>
  <c r="FG1" i="8"/>
  <c r="FH1" i="8"/>
  <c r="FI1" i="8"/>
  <c r="FJ1" i="8"/>
  <c r="FK1" i="8"/>
  <c r="FL1" i="8"/>
  <c r="FM1" i="8"/>
  <c r="FN1" i="8"/>
  <c r="FO1" i="8"/>
  <c r="FP1" i="8"/>
  <c r="FQ1" i="8"/>
  <c r="FR1" i="8"/>
  <c r="FS1" i="8"/>
  <c r="FT1" i="8"/>
  <c r="FU1" i="8"/>
  <c r="FV1" i="8"/>
  <c r="FW1" i="8"/>
  <c r="FX1" i="8"/>
  <c r="FY1" i="8"/>
  <c r="FZ1" i="8"/>
  <c r="GA1" i="8"/>
  <c r="GB1" i="8"/>
  <c r="GC1" i="8"/>
  <c r="GD1" i="8"/>
  <c r="GE1" i="8"/>
  <c r="GF1" i="8"/>
  <c r="GG1" i="8"/>
  <c r="GH1" i="8"/>
  <c r="GI1" i="8"/>
  <c r="GJ1" i="8"/>
  <c r="GK1" i="8"/>
  <c r="GL1" i="8"/>
  <c r="GM1" i="8"/>
  <c r="GN1" i="8"/>
  <c r="GO1" i="8"/>
  <c r="GP1" i="8"/>
  <c r="GQ1" i="8"/>
  <c r="GR1" i="8"/>
  <c r="GS1" i="8"/>
  <c r="GT1" i="8"/>
  <c r="GU1" i="8"/>
  <c r="GV1" i="8"/>
  <c r="GW1" i="8"/>
  <c r="GX1" i="8"/>
  <c r="GY1" i="8"/>
  <c r="GZ1" i="8"/>
  <c r="HA1" i="8"/>
  <c r="HB1" i="8"/>
  <c r="HC1" i="8"/>
  <c r="HD1" i="8"/>
  <c r="HE1" i="8"/>
  <c r="HF1" i="8"/>
  <c r="HG1" i="8"/>
  <c r="HH1" i="8"/>
  <c r="HI1" i="8"/>
  <c r="HJ1" i="8"/>
  <c r="HK1" i="8"/>
  <c r="HL1" i="8"/>
  <c r="HM1" i="8"/>
  <c r="HN1" i="8"/>
  <c r="HO1" i="8"/>
  <c r="HP1" i="8"/>
  <c r="HQ1" i="8"/>
  <c r="HR1" i="8"/>
  <c r="HS1" i="8"/>
  <c r="HT1" i="8"/>
  <c r="HU1" i="8"/>
  <c r="HV1" i="8"/>
  <c r="HW1" i="8"/>
  <c r="HX1" i="8"/>
  <c r="HY1" i="8"/>
  <c r="HZ1" i="8"/>
  <c r="IA1" i="8"/>
  <c r="IB1" i="8"/>
  <c r="IC1" i="8"/>
  <c r="ID1" i="8"/>
  <c r="IE1" i="8"/>
  <c r="IF1" i="8"/>
  <c r="IG1" i="8"/>
  <c r="IH1" i="8"/>
  <c r="II1" i="8"/>
  <c r="IJ1" i="8"/>
  <c r="IK1" i="8"/>
  <c r="IL1" i="8"/>
  <c r="IM1" i="8"/>
  <c r="IN1" i="8"/>
  <c r="IO1" i="8"/>
  <c r="IP1" i="8"/>
  <c r="IQ1" i="8"/>
  <c r="IR1" i="8"/>
  <c r="IS1" i="8"/>
  <c r="IT1" i="8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BE4" i="9"/>
  <c r="BF4" i="9"/>
  <c r="BG4" i="9"/>
  <c r="BH4" i="9"/>
  <c r="BI4" i="9"/>
  <c r="BJ4" i="9"/>
  <c r="BK4" i="9"/>
  <c r="BL4" i="9"/>
  <c r="BM4" i="9"/>
  <c r="BN4" i="9"/>
  <c r="BO4" i="9"/>
  <c r="BP4" i="9"/>
  <c r="BQ4" i="9"/>
  <c r="BR4" i="9"/>
  <c r="BS4" i="9"/>
  <c r="BT4" i="9"/>
  <c r="BU4" i="9"/>
  <c r="BV4" i="9"/>
  <c r="BW4" i="9"/>
  <c r="BX4" i="9"/>
  <c r="BY4" i="9"/>
  <c r="BZ4" i="9"/>
  <c r="CA4" i="9"/>
  <c r="CB4" i="9"/>
  <c r="CC4" i="9"/>
  <c r="CD4" i="9"/>
  <c r="CE4" i="9"/>
  <c r="CF4" i="9"/>
  <c r="CG4" i="9"/>
  <c r="CH4" i="9"/>
  <c r="CI4" i="9"/>
  <c r="CJ4" i="9"/>
  <c r="CK4" i="9"/>
  <c r="CL4" i="9"/>
  <c r="CM4" i="9"/>
  <c r="CN4" i="9"/>
  <c r="CO4" i="9"/>
  <c r="CP4" i="9"/>
  <c r="CQ4" i="9"/>
  <c r="CR4" i="9"/>
  <c r="CS4" i="9"/>
  <c r="CT4" i="9"/>
  <c r="CU4" i="9"/>
  <c r="CV4" i="9"/>
  <c r="CW4" i="9"/>
  <c r="CX4" i="9"/>
  <c r="CY4" i="9"/>
  <c r="CZ4" i="9"/>
  <c r="DA4" i="9"/>
  <c r="DB4" i="9"/>
  <c r="DC4" i="9"/>
  <c r="DD4" i="9"/>
  <c r="DE4" i="9"/>
  <c r="DF4" i="9"/>
  <c r="DG4" i="9"/>
  <c r="DH4" i="9"/>
  <c r="DI4" i="9"/>
  <c r="DJ4" i="9"/>
  <c r="DK4" i="9"/>
  <c r="DL4" i="9"/>
  <c r="DM4" i="9"/>
  <c r="DN4" i="9"/>
  <c r="DO4" i="9"/>
  <c r="DP4" i="9"/>
  <c r="DQ4" i="9"/>
  <c r="DR4" i="9"/>
  <c r="DS4" i="9"/>
  <c r="DT4" i="9"/>
  <c r="DU4" i="9"/>
  <c r="DV4" i="9"/>
  <c r="DW4" i="9"/>
  <c r="DX4" i="9"/>
  <c r="DY4" i="9"/>
  <c r="DZ4" i="9"/>
  <c r="EA4" i="9"/>
  <c r="EB4" i="9"/>
  <c r="EC4" i="9"/>
  <c r="ED4" i="9"/>
  <c r="EE4" i="9"/>
  <c r="EF4" i="9"/>
  <c r="EG4" i="9"/>
  <c r="EH4" i="9"/>
  <c r="EI4" i="9"/>
  <c r="EJ4" i="9"/>
  <c r="EK4" i="9"/>
  <c r="EL4" i="9"/>
  <c r="EM4" i="9"/>
  <c r="EN4" i="9"/>
  <c r="EO4" i="9"/>
  <c r="EP4" i="9"/>
  <c r="EQ4" i="9"/>
  <c r="ER4" i="9"/>
  <c r="ES4" i="9"/>
  <c r="ET4" i="9"/>
  <c r="EU4" i="9"/>
  <c r="EV4" i="9"/>
  <c r="EW4" i="9"/>
  <c r="EX4" i="9"/>
  <c r="EY4" i="9"/>
  <c r="EZ4" i="9"/>
  <c r="FA4" i="9"/>
  <c r="FB4" i="9"/>
  <c r="FC4" i="9"/>
  <c r="FD4" i="9"/>
  <c r="FE4" i="9"/>
  <c r="FF4" i="9"/>
  <c r="FG4" i="9"/>
  <c r="FH4" i="9"/>
  <c r="FI4" i="9"/>
  <c r="FJ4" i="9"/>
  <c r="FK4" i="9"/>
  <c r="FL4" i="9"/>
  <c r="FM4" i="9"/>
  <c r="FN4" i="9"/>
  <c r="FO4" i="9"/>
  <c r="FP4" i="9"/>
  <c r="FQ4" i="9"/>
  <c r="FR4" i="9"/>
  <c r="FS4" i="9"/>
  <c r="FT4" i="9"/>
  <c r="FU4" i="9"/>
  <c r="FV4" i="9"/>
  <c r="FW4" i="9"/>
  <c r="FX4" i="9"/>
  <c r="FY4" i="9"/>
  <c r="FZ4" i="9"/>
  <c r="GA4" i="9"/>
  <c r="GB4" i="9"/>
  <c r="GC4" i="9"/>
  <c r="GD4" i="9"/>
  <c r="GE4" i="9"/>
  <c r="GF4" i="9"/>
  <c r="GG4" i="9"/>
  <c r="GH4" i="9"/>
  <c r="GI4" i="9"/>
  <c r="GJ4" i="9"/>
  <c r="GK4" i="9"/>
  <c r="GL4" i="9"/>
  <c r="GM4" i="9"/>
  <c r="GN4" i="9"/>
  <c r="GO4" i="9"/>
  <c r="GP4" i="9"/>
  <c r="GQ4" i="9"/>
  <c r="GR4" i="9"/>
  <c r="GS4" i="9"/>
  <c r="GT4" i="9"/>
  <c r="GU4" i="9"/>
  <c r="GV4" i="9"/>
  <c r="GW4" i="9"/>
  <c r="GX4" i="9"/>
  <c r="GY4" i="9"/>
  <c r="GZ4" i="9"/>
  <c r="HA4" i="9"/>
  <c r="HB4" i="9"/>
  <c r="HC4" i="9"/>
  <c r="HD4" i="9"/>
  <c r="HE4" i="9"/>
  <c r="HF4" i="9"/>
  <c r="HG4" i="9"/>
  <c r="HH4" i="9"/>
  <c r="HI4" i="9"/>
  <c r="HJ4" i="9"/>
  <c r="HK4" i="9"/>
  <c r="HL4" i="9"/>
  <c r="HM4" i="9"/>
  <c r="HN4" i="9"/>
  <c r="HO4" i="9"/>
  <c r="HP4" i="9"/>
  <c r="HQ4" i="9"/>
  <c r="HR4" i="9"/>
  <c r="HS4" i="9"/>
  <c r="HT4" i="9"/>
  <c r="HU4" i="9"/>
  <c r="HV4" i="9"/>
  <c r="HW4" i="9"/>
  <c r="HX4" i="9"/>
  <c r="HY4" i="9"/>
  <c r="HZ4" i="9"/>
  <c r="IA4" i="9"/>
  <c r="IB4" i="9"/>
  <c r="IC4" i="9"/>
  <c r="ID4" i="9"/>
  <c r="IE4" i="9"/>
  <c r="IF4" i="9"/>
  <c r="IG4" i="9"/>
  <c r="IH4" i="9"/>
  <c r="II4" i="9"/>
  <c r="IJ4" i="9"/>
  <c r="IK4" i="9"/>
  <c r="IL4" i="9"/>
  <c r="IM4" i="9"/>
  <c r="IN4" i="9"/>
  <c r="IO4" i="9"/>
  <c r="IP4" i="9"/>
  <c r="IQ4" i="9"/>
  <c r="IR4" i="9"/>
  <c r="IS4" i="9"/>
  <c r="IT4" i="9"/>
  <c r="IU4" i="9"/>
</calcChain>
</file>

<file path=xl/sharedStrings.xml><?xml version="1.0" encoding="utf-8"?>
<sst xmlns="http://schemas.openxmlformats.org/spreadsheetml/2006/main" count="5522" uniqueCount="2082">
  <si>
    <t>Full Name</t>
  </si>
  <si>
    <t>Date of Death</t>
  </si>
  <si>
    <t>Approximate Value of Estate</t>
  </si>
  <si>
    <t>Date of Birth</t>
  </si>
  <si>
    <t>Age at Death</t>
  </si>
  <si>
    <t>Marital Status</t>
  </si>
  <si>
    <t>Maiden Name (if applicable)</t>
  </si>
  <si>
    <t>Address at Death</t>
  </si>
  <si>
    <t>Date Referral made to QLTR or NUHU or Procurator Fiscal</t>
  </si>
  <si>
    <t>Relatives Traced</t>
  </si>
  <si>
    <t>Date of Funeral</t>
  </si>
  <si>
    <t>Place of Death</t>
  </si>
  <si>
    <t>Place of Birth</t>
  </si>
  <si>
    <t>Burial or Cremation</t>
  </si>
  <si>
    <t>Andrew Galloway Wilson</t>
  </si>
  <si>
    <t>single</t>
  </si>
  <si>
    <t>28 Old Mill Court, Leven</t>
  </si>
  <si>
    <t>Yes</t>
  </si>
  <si>
    <t>Home address</t>
  </si>
  <si>
    <t>Leven</t>
  </si>
  <si>
    <t>Kdy Crem</t>
  </si>
  <si>
    <t>Gordon Hutton</t>
  </si>
  <si>
    <t>married</t>
  </si>
  <si>
    <t>Abbotsford Care Home, 11 Hendrie Lane, East Weymms</t>
  </si>
  <si>
    <t>yes</t>
  </si>
  <si>
    <t>unknown</t>
  </si>
  <si>
    <t>Fiona Donald</t>
  </si>
  <si>
    <t>several Thousand</t>
  </si>
  <si>
    <t>25 Church Street, St Andrews</t>
  </si>
  <si>
    <t>no</t>
  </si>
  <si>
    <t>Glasgow</t>
  </si>
  <si>
    <t>Moyra Whyte</t>
  </si>
  <si>
    <t>13 Marion St.,Kirkcaldy</t>
  </si>
  <si>
    <t>152 Dunearn Dr</t>
  </si>
  <si>
    <t>Margaret Gagnon</t>
  </si>
  <si>
    <t>divorced</t>
  </si>
  <si>
    <t>20 Bevan Court, Glenrothes</t>
  </si>
  <si>
    <t>Victoria Hospital,</t>
  </si>
  <si>
    <t>Pamela Hales</t>
  </si>
  <si>
    <t>valley house cowdenbeath</t>
  </si>
  <si>
    <t>home address</t>
  </si>
  <si>
    <t>wales</t>
  </si>
  <si>
    <t>Janet Wilson</t>
  </si>
  <si>
    <t>23 Glencoul Avenue Dalgety Bay</t>
  </si>
  <si>
    <t>D'line Crem</t>
  </si>
  <si>
    <t>Robert Kenneth McKain</t>
  </si>
  <si>
    <t>divorced(x2)</t>
  </si>
  <si>
    <t>76 Old Well Road Glenrothes</t>
  </si>
  <si>
    <t>Markinch</t>
  </si>
  <si>
    <t>Hugh Hepburn</t>
  </si>
  <si>
    <t>48 St Kilda crescent Kirkcaldy</t>
  </si>
  <si>
    <t>Michelle Riddell</t>
  </si>
  <si>
    <t>3 Syme Place,Rosyth</t>
  </si>
  <si>
    <t>Douglasbank Cemetry,Rosyth</t>
  </si>
  <si>
    <t>Thomas Couper</t>
  </si>
  <si>
    <t>101 Robertson Road Dunfermline</t>
  </si>
  <si>
    <t>Dunfermline Cemetary</t>
  </si>
  <si>
    <t>Andrewina Porterfield</t>
  </si>
  <si>
    <t>24 meldrum court dunfermline</t>
  </si>
  <si>
    <t>d/line crem</t>
  </si>
  <si>
    <t>Patrick William Ward</t>
  </si>
  <si>
    <t>95 Clunie Road, Dunfermline, KY11 4ES</t>
  </si>
  <si>
    <t>Angela Cuthill</t>
  </si>
  <si>
    <t>52 Bank Place,Leslie</t>
  </si>
  <si>
    <t>John Cunningham</t>
  </si>
  <si>
    <t>?</t>
  </si>
  <si>
    <t>Widower</t>
  </si>
  <si>
    <t>107 Redcraigs, Kirkcaldy</t>
  </si>
  <si>
    <t>Georgina Mercer</t>
  </si>
  <si>
    <t>scoonie care home, windygates road leven</t>
  </si>
  <si>
    <t>none</t>
  </si>
  <si>
    <t>kdy crem</t>
  </si>
  <si>
    <t>William Foy</t>
  </si>
  <si>
    <t>8 Letham Terrace Leven</t>
  </si>
  <si>
    <t>Patrick Gallagher</t>
  </si>
  <si>
    <t>Divorced/widowed</t>
  </si>
  <si>
    <t>36 Warout Gardens Glenrothes KY7 4JS</t>
  </si>
  <si>
    <t>kirkcaldy</t>
  </si>
  <si>
    <t>William Cowan</t>
  </si>
  <si>
    <t>32 Muirtonhill Road, Cardenden</t>
  </si>
  <si>
    <t>Elizabeth Sneddon</t>
  </si>
  <si>
    <t>widowed</t>
  </si>
  <si>
    <t>Valley House Nursing Home,44Hill ST,Cowdenbeath</t>
  </si>
  <si>
    <t>Valley House</t>
  </si>
  <si>
    <t>Kdy Crem.</t>
  </si>
  <si>
    <t>sheena may farmer</t>
  </si>
  <si>
    <t>12 park street cowdenbeath ky4 8nz</t>
  </si>
  <si>
    <t>inez grieve</t>
  </si>
  <si>
    <t>93 Gilfillan road dunfermline</t>
  </si>
  <si>
    <t>Gullie Court Dunfermline</t>
  </si>
  <si>
    <t>dunfermline cemetry</t>
  </si>
  <si>
    <t>Stephen Brown</t>
  </si>
  <si>
    <t>44 Nicol Street Kirkcaldy</t>
  </si>
  <si>
    <t>St Andrews</t>
  </si>
  <si>
    <t>Maitland Weir</t>
  </si>
  <si>
    <t>Divorced</t>
  </si>
  <si>
    <t>28 Toll Avenue Methil</t>
  </si>
  <si>
    <t>Unknown</t>
  </si>
  <si>
    <t>Ian Laird</t>
  </si>
  <si>
    <t>3 Easthall Farm Cottage Cupar, KY15 4NA</t>
  </si>
  <si>
    <t>Alexander McDonald</t>
  </si>
  <si>
    <t>8 Hutchison Green Cowdenbeath</t>
  </si>
  <si>
    <t>Suzanne Hutchison</t>
  </si>
  <si>
    <t>144 Forres Drive Glenrothes</t>
  </si>
  <si>
    <t>West Yorkshire</t>
  </si>
  <si>
    <t>John Lindsay</t>
  </si>
  <si>
    <t>142.67p</t>
  </si>
  <si>
    <t>Annie Cruickshank</t>
  </si>
  <si>
    <t>inknown</t>
  </si>
  <si>
    <t>40 Caithness Place Kdy</t>
  </si>
  <si>
    <t>Royal Alexander</t>
  </si>
  <si>
    <t>Derek Chapman</t>
  </si>
  <si>
    <t>Divorced (x2)</t>
  </si>
  <si>
    <t>14 Cleish Place Dunfermline KY11 4DD</t>
  </si>
  <si>
    <t>Cowdenbeath</t>
  </si>
  <si>
    <t>Dline Crem</t>
  </si>
  <si>
    <t>John Hutchison</t>
  </si>
  <si>
    <t>66 Waggon Rd,Leven</t>
  </si>
  <si>
    <t>Veronica Farrell</t>
  </si>
  <si>
    <t>59 Cotburn Cresc,Burntisland</t>
  </si>
  <si>
    <t>n/a</t>
  </si>
  <si>
    <t>Randolph Wemyss Mem Hospital,Buckhaven</t>
  </si>
  <si>
    <t>Crem</t>
  </si>
  <si>
    <t>Patricia Boyd</t>
  </si>
  <si>
    <t>21 East Burnside,Cupar</t>
  </si>
  <si>
    <t>Frank Harley</t>
  </si>
  <si>
    <t>34 Almond Road</t>
  </si>
  <si>
    <t>Charles Mackay</t>
  </si>
  <si>
    <t>22 Sycamore Crescent Lumphinnans KY4 9HH</t>
  </si>
  <si>
    <t>JoanMaher</t>
  </si>
  <si>
    <t>8 Denburn Place Kirkcaldy KY2 5BL</t>
  </si>
  <si>
    <t>Antony Wraight</t>
  </si>
  <si>
    <t>50</t>
  </si>
  <si>
    <t xml:space="preserve">9 Shore Street Buckhaven </t>
  </si>
  <si>
    <t>Mhairi McNeilly</t>
  </si>
  <si>
    <t>48</t>
  </si>
  <si>
    <t>42 Thornhill Drive Kirkcaldy KY2 5BJ</t>
  </si>
  <si>
    <t>Peter Diack</t>
  </si>
  <si>
    <t>76</t>
  </si>
  <si>
    <t>Balfarg Nursing Home Glenrothes</t>
  </si>
  <si>
    <t>Aberdeen</t>
  </si>
  <si>
    <t>Carole Ann Sturrock</t>
  </si>
  <si>
    <t>53</t>
  </si>
  <si>
    <t>41 Broom Road Glenrothes KY6 2BH</t>
  </si>
  <si>
    <t>69</t>
  </si>
  <si>
    <t>9 Larch Grove, Dunfermline</t>
  </si>
  <si>
    <t>Barbara Van Rensburg</t>
  </si>
  <si>
    <t>57</t>
  </si>
  <si>
    <t>28 saunders st Kirkcaldy</t>
  </si>
  <si>
    <t>KDY crem</t>
  </si>
  <si>
    <t>Gordon Penman</t>
  </si>
  <si>
    <t>7/3/14?</t>
  </si>
  <si>
    <t>62</t>
  </si>
  <si>
    <t>2 caithness court Kirkcaldy</t>
  </si>
  <si>
    <t>own home</t>
  </si>
  <si>
    <t xml:space="preserve">David Bridges </t>
  </si>
  <si>
    <t>80</t>
  </si>
  <si>
    <t>Queen Victoria Hosptial</t>
  </si>
  <si>
    <t>Dunf Crem</t>
  </si>
  <si>
    <t>Ian Aitchison</t>
  </si>
  <si>
    <t>3 airds court westgate crail ky10 3rg</t>
  </si>
  <si>
    <t>alan Muir</t>
  </si>
  <si>
    <t>51 dunnikier road kirkcaldy</t>
  </si>
  <si>
    <t>Harry maclean</t>
  </si>
  <si>
    <t>39 Randolph street Buckhaven</t>
  </si>
  <si>
    <t>leslie carrington</t>
  </si>
  <si>
    <t>32 smeaton gdns kirkcaldy</t>
  </si>
  <si>
    <t>Margrat bryce</t>
  </si>
  <si>
    <t>west park house leslie</t>
  </si>
  <si>
    <t>Nicola Agnes D'arcy Matthews</t>
  </si>
  <si>
    <t>11.12.1970</t>
  </si>
  <si>
    <t>85 brodie court glenrothes ky7 4ue</t>
  </si>
  <si>
    <t>Elizabeth Mclean</t>
  </si>
  <si>
    <t>36 The Henge Glenrothes KY7 6XU</t>
  </si>
  <si>
    <t>Edinburgh Royal Infirmary</t>
  </si>
  <si>
    <t>James Burnett</t>
  </si>
  <si>
    <t>150 High Street Burntisland KY3 9AP</t>
  </si>
  <si>
    <t>NO</t>
  </si>
  <si>
    <t>Home Address</t>
  </si>
  <si>
    <t>Hendry Dow</t>
  </si>
  <si>
    <t>10 Byron Court Nethil</t>
  </si>
  <si>
    <t>Wemyss Memorial Hospital</t>
  </si>
  <si>
    <t>Methilhill cemetery</t>
  </si>
  <si>
    <t>James Gervous Ross</t>
  </si>
  <si>
    <t>31 back O Yards Inverkeithing KY11 1AA</t>
  </si>
  <si>
    <t>YES</t>
  </si>
  <si>
    <t>dunf crem</t>
  </si>
  <si>
    <t>Thomas Duffy</t>
  </si>
  <si>
    <t>22 Minto Crescent Lochgelly</t>
  </si>
  <si>
    <t xml:space="preserve">Sharon Henderson </t>
  </si>
  <si>
    <t>10 Calais View Dunfermline</t>
  </si>
  <si>
    <t>Dunf Cemetary</t>
  </si>
  <si>
    <t>Date of Birth/Age at Death</t>
  </si>
  <si>
    <t>BurialCrem</t>
  </si>
  <si>
    <t>Robert Thomson</t>
  </si>
  <si>
    <t>Single</t>
  </si>
  <si>
    <t>,304b High Street,Methil,KY8 3EJ</t>
  </si>
  <si>
    <t>Victoria Hospital,Kirkcaldy</t>
  </si>
  <si>
    <t>catherine herd</t>
  </si>
  <si>
    <t>224 valley gardens kirkcaldy</t>
  </si>
  <si>
    <t>victoria hospital</t>
  </si>
  <si>
    <t>scotland</t>
  </si>
  <si>
    <t>elizabeth arnott</t>
  </si>
  <si>
    <t>widow</t>
  </si>
  <si>
    <t>Lynebank Hospital Dunfermline</t>
  </si>
  <si>
    <t>queen margaret hospital</t>
  </si>
  <si>
    <t>Valerie McIlravie</t>
  </si>
  <si>
    <t>Chapel Level Nursing Home, 34 Broom Gardens, Kirkcaldy</t>
  </si>
  <si>
    <t>Chapel Level Nursing Home</t>
  </si>
  <si>
    <t>Scotland</t>
  </si>
  <si>
    <t>David Gardiner</t>
  </si>
  <si>
    <t>newlands residential home ,thistle street,dunfermline ky12 0ja</t>
  </si>
  <si>
    <t>Robert Halliday</t>
  </si>
  <si>
    <t>90 Law Road Dunfermline KY11 4XA</t>
  </si>
  <si>
    <t>John McDonald Coull</t>
  </si>
  <si>
    <t>zero</t>
  </si>
  <si>
    <t>73 Centre Street, Kelty, KY4 0EH</t>
  </si>
  <si>
    <t>Victoria Hospital</t>
  </si>
  <si>
    <t>Cleish MacDonald</t>
  </si>
  <si>
    <t>142 Fordell Road,Glenrothes,KY7 6SB</t>
  </si>
  <si>
    <t>No</t>
  </si>
  <si>
    <t>Victoria Hospital,Kirkcaldy.</t>
  </si>
  <si>
    <t>John Stewart</t>
  </si>
  <si>
    <t>Chapel Level Nursing Home, 34 Broom Gardens, Kirkcaldy KY2 6YZ</t>
  </si>
  <si>
    <t xml:space="preserve">              30/05/2012</t>
  </si>
  <si>
    <t>Chapel level Nursing Home</t>
  </si>
  <si>
    <t>Duncan Archibald Macmaster</t>
  </si>
  <si>
    <t>37 high street leslie ky7 6da</t>
  </si>
  <si>
    <t>at home</t>
  </si>
  <si>
    <t>Margaret Patterson</t>
  </si>
  <si>
    <t>Valley House,44 Hill St,Cowdenbeath.</t>
  </si>
  <si>
    <t>Robert Durie</t>
  </si>
  <si>
    <t>14 Wemysshaven Gardens, East Wemyss</t>
  </si>
  <si>
    <t>Victoria Hospital, Kirkcaldy</t>
  </si>
  <si>
    <t>Thomas Mcavoy</t>
  </si>
  <si>
    <t>Abbotsford Nursing home,strathburn drive glenrothes ky7 4uq</t>
  </si>
  <si>
    <t>Victoria Hospital Kirkcaldy</t>
  </si>
  <si>
    <t>Robert Taggarty</t>
  </si>
  <si>
    <t>23.6.12</t>
  </si>
  <si>
    <t>48 Haughgate Street, Leven , ky8 4sf (Council House)</t>
  </si>
  <si>
    <t>3/07/12 @ 09.30 kdy Crem</t>
  </si>
  <si>
    <t>Randolph Weymss Memorial Hospital, Wellesley Road.</t>
  </si>
  <si>
    <t>Thomas Morris</t>
  </si>
  <si>
    <t>16 selvage place rosyth,ky11 2qg</t>
  </si>
  <si>
    <t>thur 5/7/12 10.00 dline crem</t>
  </si>
  <si>
    <t>QM hospital Dunfermline</t>
  </si>
  <si>
    <t>Anthony Hay</t>
  </si>
  <si>
    <t>Chapel Level Nursing Home, Broom Gardens, Kirkcaldy</t>
  </si>
  <si>
    <t>Tessa Mulholland</t>
  </si>
  <si>
    <t>94 Broad Street, Cowdenbeath</t>
  </si>
  <si>
    <t>Edward McIlravie</t>
  </si>
  <si>
    <t>14 Maple Street, Kirkcaldy</t>
  </si>
  <si>
    <t>Allen Keith</t>
  </si>
  <si>
    <t>125 Forres Drive,Glenrothes</t>
  </si>
  <si>
    <t>Dennis Walters</t>
  </si>
  <si>
    <t>4 Edington Place Dysart</t>
  </si>
  <si>
    <t>Leonard Ashley</t>
  </si>
  <si>
    <t>widower</t>
  </si>
  <si>
    <t>4 fitzroy street, syart</t>
  </si>
  <si>
    <t>home</t>
  </si>
  <si>
    <t>William Swanson</t>
  </si>
  <si>
    <t>70 Craigside Road, Cardenden</t>
  </si>
  <si>
    <t>Winifred Shaw</t>
  </si>
  <si>
    <t xml:space="preserve">     3/09/2012</t>
  </si>
  <si>
    <t xml:space="preserve">     16/05/1931</t>
  </si>
  <si>
    <t>13 Back o Yards Inverkeithing</t>
  </si>
  <si>
    <t>England</t>
  </si>
  <si>
    <t>robert marshall</t>
  </si>
  <si>
    <t>4lomond court auchtermuchty</t>
  </si>
  <si>
    <t>adamson hospital cupar</t>
  </si>
  <si>
    <t>james lindsay</t>
  </si>
  <si>
    <t>43 station court leven</t>
  </si>
  <si>
    <t>margaret dryburgh</t>
  </si>
  <si>
    <t>33 ewing street cowdenbeath</t>
  </si>
  <si>
    <t>victoria hosp</t>
  </si>
  <si>
    <t xml:space="preserve">Peter Christie Grieve </t>
  </si>
  <si>
    <t xml:space="preserve"> Divorced/separated</t>
  </si>
  <si>
    <t>4 Ancrum Court Glenrothes</t>
  </si>
  <si>
    <t>Home</t>
  </si>
  <si>
    <t>Alistair Page</t>
  </si>
  <si>
    <t xml:space="preserve">     19/09/2012</t>
  </si>
  <si>
    <t xml:space="preserve">     12/08/1983</t>
  </si>
  <si>
    <t>34 Elgin Drive Glenrothes</t>
  </si>
  <si>
    <t xml:space="preserve">              09/10/2012</t>
  </si>
  <si>
    <t>Victoria Hospice Kirkcaldy</t>
  </si>
  <si>
    <t>Josh Paterson</t>
  </si>
  <si>
    <t>Oasis Project, Craig House, Ellon Road, Kirkcaldy, KY2 6FB</t>
  </si>
  <si>
    <t>Craig House, Ellon Road, Kirkcaldy, KY2 6FB</t>
  </si>
  <si>
    <t>Paul Devlin</t>
  </si>
  <si>
    <t>243 Erikay Square Glenrothes</t>
  </si>
  <si>
    <t>Stream at Tofthill Markinch</t>
  </si>
  <si>
    <t>robert glen</t>
  </si>
  <si>
    <t>46 leslie street kirkcaldy</t>
  </si>
  <si>
    <t>Edith Rae</t>
  </si>
  <si>
    <t>48 Herriot Cresc,Methil</t>
  </si>
  <si>
    <t>Williamminne Collins</t>
  </si>
  <si>
    <t>Banks</t>
  </si>
  <si>
    <t>12 John Smith Place, Kelty</t>
  </si>
  <si>
    <t xml:space="preserve">yes  </t>
  </si>
  <si>
    <t>agnes kudlinski</t>
  </si>
  <si>
    <t>32 toll ave ,methil KY8 2EH</t>
  </si>
  <si>
    <t>Stephen Flaherty</t>
  </si>
  <si>
    <t>187 Broomhead Drive Dunfermline</t>
  </si>
  <si>
    <t>27 Headwell Avenue Dunfermline</t>
  </si>
  <si>
    <t>Alexander McDonald Coull</t>
  </si>
  <si>
    <t>300 Valley Gardens,Kirkcaldy KY2 6AT</t>
  </si>
  <si>
    <t>FairIsle Rd,Kirkcaldy</t>
  </si>
  <si>
    <t>Crem.</t>
  </si>
  <si>
    <t>James Johnston</t>
  </si>
  <si>
    <t>46 heimdal Gardens</t>
  </si>
  <si>
    <t>George Stevenson</t>
  </si>
  <si>
    <t>29 Lindores Drive Kirkclady</t>
  </si>
  <si>
    <t>29 Lindores Drive Kirkcaldy</t>
  </si>
  <si>
    <t>Agnes Clark</t>
  </si>
  <si>
    <t>Married</t>
  </si>
  <si>
    <t>chapel level nursing home.34 broom rd ,kirkcaldy  ky2 6yz</t>
  </si>
  <si>
    <t xml:space="preserve"> chapel level nursimng home</t>
  </si>
  <si>
    <t>Wilma McNally</t>
  </si>
  <si>
    <t>74 Dunlin Avenue, Glenrothes</t>
  </si>
  <si>
    <t>Ellen Law</t>
  </si>
  <si>
    <t>56 Factory Road, Buckhaven</t>
  </si>
  <si>
    <t>Mc Duff Cemetry</t>
  </si>
  <si>
    <t>Mary Adamson</t>
  </si>
  <si>
    <t>Woodside Court Care Home Glenrothes</t>
  </si>
  <si>
    <t>Ward 2 Glenrothes Hospital</t>
  </si>
  <si>
    <t>Ian Wellington</t>
  </si>
  <si>
    <t>51 Ednam Drive Glenrothes KY6 1NB</t>
  </si>
  <si>
    <t>Yvonne Maxwell</t>
  </si>
  <si>
    <t>51 adamson avenue kirkcaldy</t>
  </si>
  <si>
    <t>Ernest kyle</t>
  </si>
  <si>
    <t>adam house,91c high street dysart</t>
  </si>
  <si>
    <t>adam house</t>
  </si>
  <si>
    <t>dysart cemetry</t>
  </si>
  <si>
    <t>John Bryson</t>
  </si>
  <si>
    <t>1 Paterson Lane, Cowdenbeath KY4 8NQ</t>
  </si>
  <si>
    <t>Maternity Hosp, Dunfermline</t>
  </si>
  <si>
    <t>Ralph Thomson</t>
  </si>
  <si>
    <t>45  Auld Burn Park,St Andrews</t>
  </si>
  <si>
    <t>Ky Crem.</t>
  </si>
  <si>
    <t>Helen Sloan</t>
  </si>
  <si>
    <t>Leven Bech Nursing Home, Promenade, Leven, KY8 4HY</t>
  </si>
  <si>
    <t>george strathearn</t>
  </si>
  <si>
    <t>25 donald street dunfermline ky11 2lj</t>
  </si>
  <si>
    <t>dline crem</t>
  </si>
  <si>
    <t>irvine fairgrieve</t>
  </si>
  <si>
    <t>seperated</t>
  </si>
  <si>
    <t xml:space="preserve">207 links street kirkcaldy </t>
  </si>
  <si>
    <t>Isabella taylor</t>
  </si>
  <si>
    <t>7 McDuff Street East Wemyss</t>
  </si>
  <si>
    <t>Maureen Crookston</t>
  </si>
  <si>
    <t xml:space="preserve">23 Stewart Court, Methil, Leven, </t>
  </si>
  <si>
    <t xml:space="preserve">Burial at Methil Mills </t>
  </si>
  <si>
    <t>John Davidson</t>
  </si>
  <si>
    <t>Canmore Lodge Care Home,Dunfermline</t>
  </si>
  <si>
    <t>Canmore Lodge,Dunfermline</t>
  </si>
  <si>
    <t>Dunfermline Crem.</t>
  </si>
  <si>
    <t>Lloyd Smith</t>
  </si>
  <si>
    <t xml:space="preserve">3 Westland Park Auchtermuchty </t>
  </si>
  <si>
    <t>Kyd Crem</t>
  </si>
  <si>
    <t>John Turner</t>
  </si>
  <si>
    <t>Balfarg Care centre Glenrothes</t>
  </si>
  <si>
    <t>balfarg care centre</t>
  </si>
  <si>
    <t>Burial?</t>
  </si>
  <si>
    <t>Richard Simpson</t>
  </si>
  <si>
    <t>6 Avens Close Dunfermline Fife</t>
  </si>
  <si>
    <t>Firth of Forth</t>
  </si>
  <si>
    <t>Graeme James Stewart</t>
  </si>
  <si>
    <t>Bachelor</t>
  </si>
  <si>
    <t>20 Hyndloup Terr, Cardenden, KY5 0EE</t>
  </si>
  <si>
    <t>Peter Simpson</t>
  </si>
  <si>
    <t>Not recorded</t>
  </si>
  <si>
    <t>9 Pretoria Place, Cowdenbeath, KY4 9BQ</t>
  </si>
  <si>
    <t>Kenneth Lambert</t>
  </si>
  <si>
    <t>Gowrie House, 18-20 West Albert Rd, KY11 1DL</t>
  </si>
  <si>
    <t>William Ross Penman</t>
  </si>
  <si>
    <t>124 Ravenscraig, Kirkcaldy, KY1 2PX</t>
  </si>
  <si>
    <t>Nicholas John Thomas Paterson</t>
  </si>
  <si>
    <t>51 Roundhill Rd, St Andrews, KY16 8HE</t>
  </si>
  <si>
    <t>John Dardis</t>
  </si>
  <si>
    <t>7 Callum McDonald Court, Rosyth, KY11 2BU</t>
  </si>
  <si>
    <t>Ronald Ian Townson</t>
  </si>
  <si>
    <t>Leys Park Care Centre, Leys Park Rd, Dunfermline</t>
  </si>
  <si>
    <t>1705/2011</t>
  </si>
  <si>
    <t>John Paul Scott</t>
  </si>
  <si>
    <t>136 Dunearn Dr, Kirkcaldy, KY2 6LD</t>
  </si>
  <si>
    <t>William Ash</t>
  </si>
  <si>
    <t>1 Hilton Court, Hilton Rd, Rosyth, KY11 2DD</t>
  </si>
  <si>
    <t>George Boyter</t>
  </si>
  <si>
    <t xml:space="preserve">36 Main Street, Springfield, KY15 5SQ </t>
  </si>
  <si>
    <t>James Torrance</t>
  </si>
  <si>
    <t>8 Craigmead Terr, Cardenden, KY5 0JT</t>
  </si>
  <si>
    <t>Victoria Hospital, Kirkclady</t>
  </si>
  <si>
    <t>Mark Cruikshank</t>
  </si>
  <si>
    <t>34 Cairns St West, Kirkcaldy, KY1 2JA</t>
  </si>
  <si>
    <t>Thomas Permale</t>
  </si>
  <si>
    <t>9 Watson Ave, St Andrews</t>
  </si>
  <si>
    <t>30 Tom Morris Drive, St Andrews</t>
  </si>
  <si>
    <t>Daniel Hynes</t>
  </si>
  <si>
    <t>42 Peebles St, Kirkcaldy</t>
  </si>
  <si>
    <t>Jamie Drysdale</t>
  </si>
  <si>
    <t>86 Law Rd, Dunfermline</t>
  </si>
  <si>
    <t>Manchester</t>
  </si>
  <si>
    <t>Anne E Bryans</t>
  </si>
  <si>
    <t>Anni Moore Selina May</t>
  </si>
  <si>
    <t>6 Braehead Gardens, Buckhaven</t>
  </si>
  <si>
    <t>Edward Crook</t>
  </si>
  <si>
    <t>68 Cullen Court, Glenrothes</t>
  </si>
  <si>
    <t>Kenneth C McConaghy</t>
  </si>
  <si>
    <t>80 Randolph St, Buckhaven</t>
  </si>
  <si>
    <t>Queen Margaret Hospital, Dunfermline</t>
  </si>
  <si>
    <t>Leslie Robinson</t>
  </si>
  <si>
    <t>12 Prime Gilt Box St, Kirkcaldy</t>
  </si>
  <si>
    <t>Trevor Chadwick</t>
  </si>
  <si>
    <t>44 East Street, St Monans</t>
  </si>
  <si>
    <t>Bolton</t>
  </si>
  <si>
    <t>Fred Wood</t>
  </si>
  <si>
    <t>19 Byron Crt, Methil</t>
  </si>
  <si>
    <t>Andrew Michael Brady</t>
  </si>
  <si>
    <t>39 Provosts Land, Leslie, KY6 3JN</t>
  </si>
  <si>
    <t>Jean Maxwell</t>
  </si>
  <si>
    <t>Hill Lesels</t>
  </si>
  <si>
    <t>First Floor, 349 High Street, Kirkcaldy</t>
  </si>
  <si>
    <t>Cameron Bridge Hospital, Leven</t>
  </si>
  <si>
    <t>David Stewart</t>
  </si>
  <si>
    <t>5 Old Town, Gateside</t>
  </si>
  <si>
    <t>Ninewells Hospital, Dundee</t>
  </si>
  <si>
    <t xml:space="preserve">Jessie Bell </t>
  </si>
  <si>
    <t>Widow</t>
  </si>
  <si>
    <t>Woodside Court Nursing Home, Woodside way, Glenrothes</t>
  </si>
  <si>
    <t>Russell Hay</t>
  </si>
  <si>
    <t>1a Fordell Gardens, Hillend</t>
  </si>
  <si>
    <t>Donna Brown</t>
  </si>
  <si>
    <t>64 Pebbles St, Kirkcaldy</t>
  </si>
  <si>
    <t>Hugh Thomson</t>
  </si>
  <si>
    <t>15 Macfarlane Court Methilhill KY8 2EW</t>
  </si>
  <si>
    <t>Paul Oakes</t>
  </si>
  <si>
    <t>116 Wemyss st,rosyth,KY11 2JZ</t>
  </si>
  <si>
    <t>116 Wemyss St Rosyth</t>
  </si>
  <si>
    <t>Helen B.Marshall</t>
  </si>
  <si>
    <t>25 Park Road,Kirkcaldy</t>
  </si>
  <si>
    <t>Queen Margaret Hospital,Dunfermline</t>
  </si>
  <si>
    <t>Patrick Boyle</t>
  </si>
  <si>
    <t>25 memorial court methil</t>
  </si>
  <si>
    <t>victoria hospital kirkcaldy</t>
  </si>
  <si>
    <t>bangour hospital by broxburn</t>
  </si>
  <si>
    <t>Richard Welch</t>
  </si>
  <si>
    <t>69 Dunlin Avenue Glenrothes</t>
  </si>
  <si>
    <t>69 Dunlin Avenue</t>
  </si>
  <si>
    <t>Mary Hutchison</t>
  </si>
  <si>
    <t>77  Pilkham Court  Cowdenbeath</t>
  </si>
  <si>
    <t>John Duncan McLean</t>
  </si>
  <si>
    <t>yes.</t>
  </si>
  <si>
    <t>abbotsford nursing home</t>
  </si>
  <si>
    <t>Agnes Whale</t>
  </si>
  <si>
    <t>David Whyte</t>
  </si>
  <si>
    <t>benore care centre lochleven terrace lochore</t>
  </si>
  <si>
    <t>benore care centre lochleven road lochore</t>
  </si>
  <si>
    <t>Joyce Little</t>
  </si>
  <si>
    <t xml:space="preserve">The Beeches Nursing home, 22 Ladysmill Court, Dunfermline </t>
  </si>
  <si>
    <t>James Sturrock</t>
  </si>
  <si>
    <t>34 Kinloss Crescent,Cupar,KY15 4ED</t>
  </si>
  <si>
    <t>34 Kinloss Crescent,Cupar</t>
  </si>
  <si>
    <t>Ramond Douglas</t>
  </si>
  <si>
    <t>10 MainStreet,Methil</t>
  </si>
  <si>
    <t>Methil Docks--suicide</t>
  </si>
  <si>
    <t>Ernest McMillan</t>
  </si>
  <si>
    <t>Top Flat ,48 High Street east,AnstrutherKY10 3DH</t>
  </si>
  <si>
    <t>ward 2 Standrews Hospital</t>
  </si>
  <si>
    <t>John Mulligan</t>
  </si>
  <si>
    <t>36 Glenwood Centre, Glenrothes, KY6 1PA</t>
  </si>
  <si>
    <t>Alan James Brown</t>
  </si>
  <si>
    <t>57 Alexander Road, Glenrothes</t>
  </si>
  <si>
    <t>Gordon Mackay</t>
  </si>
  <si>
    <t>HOMELESS</t>
  </si>
  <si>
    <t>N/A</t>
  </si>
  <si>
    <t>163 Broad Street, Cowdenbeath</t>
  </si>
  <si>
    <t>roy forsyth</t>
  </si>
  <si>
    <t>52 harriet street,kirkcaldy,ky1 2ag</t>
  </si>
  <si>
    <t>thomas shearer</t>
  </si>
  <si>
    <t>90 randolph street buckhaven ky8 1au</t>
  </si>
  <si>
    <t>Agnes Kirk</t>
  </si>
  <si>
    <t>240Robertson Road,Dunfermline</t>
  </si>
  <si>
    <t>Bryan Duncan</t>
  </si>
  <si>
    <t>not recorded</t>
  </si>
  <si>
    <t xml:space="preserve">12 Regents Place, Balfour St, Kirkcaldy, </t>
  </si>
  <si>
    <t>dorothy moffat</t>
  </si>
  <si>
    <t>maxwell</t>
  </si>
  <si>
    <t>home.16 meldrum court,cowdenbeath ky4 9jj</t>
  </si>
  <si>
    <t>england</t>
  </si>
  <si>
    <t>gordon charles rennie</t>
  </si>
  <si>
    <t>attached long term partner</t>
  </si>
  <si>
    <t xml:space="preserve">5 the maltings ladybank </t>
  </si>
  <si>
    <t>Doreen Stewart</t>
  </si>
  <si>
    <t>29 Louise Street, Dunfermline</t>
  </si>
  <si>
    <t>Queen Margaret Hospital</t>
  </si>
  <si>
    <t>Douglas James Graham</t>
  </si>
  <si>
    <t>285 Holm Square, Glenrothes</t>
  </si>
  <si>
    <t>Steven Heggie</t>
  </si>
  <si>
    <t>92 Grainger Street Lochgelly</t>
  </si>
  <si>
    <t>30 Invertiel Terrace Kirkcaldy</t>
  </si>
  <si>
    <t>Elizabeth Shields</t>
  </si>
  <si>
    <t>Hill</t>
  </si>
  <si>
    <t>Benore Care Home Ballingry KY5 8HU</t>
  </si>
  <si>
    <t>Benore Care Home</t>
  </si>
  <si>
    <t>Alloa</t>
  </si>
  <si>
    <t>Burial - Beath Cemetary</t>
  </si>
  <si>
    <t>Mortimer Wedderburn</t>
  </si>
  <si>
    <t>13 Institution Street Buckhaven</t>
  </si>
  <si>
    <t>Victoria Hopital Kirkcaldy</t>
  </si>
  <si>
    <t xml:space="preserve">Peter Litster </t>
  </si>
  <si>
    <t>10 Saunders Street, Kirkcaldy, ky1 1ty</t>
  </si>
  <si>
    <t>10 Saunders Street, Kirkcaldy</t>
  </si>
  <si>
    <t>George Taylor</t>
  </si>
  <si>
    <t>26 woodside terr cardenden.</t>
  </si>
  <si>
    <t>victoria hospital KDY</t>
  </si>
  <si>
    <t>Kdy crem.</t>
  </si>
  <si>
    <t xml:space="preserve">James Hamilton </t>
  </si>
  <si>
    <t>£25,000 +</t>
  </si>
  <si>
    <t>The Castle, Anstruther Road, Ceres, Cupar, Fife, KY15 5NH</t>
  </si>
  <si>
    <t>yes (in will)</t>
  </si>
  <si>
    <t xml:space="preserve">Methilhaven Nursing Home </t>
  </si>
  <si>
    <t xml:space="preserve">Burial - William Gray and Williams Solicitors dealing as per Will.  No Fife Council Involvement. </t>
  </si>
  <si>
    <t>John Nelson</t>
  </si>
  <si>
    <t>1 Queens Buildings Tayport Fife DD6 9BD</t>
  </si>
  <si>
    <t>Ninewells Hospital Dundee</t>
  </si>
  <si>
    <t>Burial - Tayport Cemetary</t>
  </si>
  <si>
    <t>Mary Jane Ross</t>
  </si>
  <si>
    <t>2 Parkside st rosyth ky11 2lr</t>
  </si>
  <si>
    <t>Queen margaret hospital dunfermline</t>
  </si>
  <si>
    <t>Dunfermline crem.</t>
  </si>
  <si>
    <t xml:space="preserve">Georgina Lindsay </t>
  </si>
  <si>
    <t>Abbotsford Nursing Home Headwell Dunfermline</t>
  </si>
  <si>
    <t>Headwell Nursing Home</t>
  </si>
  <si>
    <t>Juan Pierre/James Toole</t>
  </si>
  <si>
    <t>17 bleachfield ct Dunfermline Ky11 4EX</t>
  </si>
  <si>
    <t>request recd from UH unit glasgow</t>
  </si>
  <si>
    <t>17 Bleachfield Ct Dline</t>
  </si>
  <si>
    <t>Anna Speed</t>
  </si>
  <si>
    <t>19 houliston abenue inverkeithing ky11 1an</t>
  </si>
  <si>
    <t>Victoria hospital Kirkcaldy</t>
  </si>
  <si>
    <t>Kirckaldy Crem</t>
  </si>
  <si>
    <t>Michael Chalmers</t>
  </si>
  <si>
    <t>43 Swan Court, Methil, KY8 3QJ</t>
  </si>
  <si>
    <t>McDuff</t>
  </si>
  <si>
    <t>Patricia Leslie</t>
  </si>
  <si>
    <t>Spinster</t>
  </si>
  <si>
    <t>44 Easter Craig Gardens,Saline, KY12 9TJ</t>
  </si>
  <si>
    <t>Isabella Kirk</t>
  </si>
  <si>
    <t xml:space="preserve">Spinster </t>
  </si>
  <si>
    <t>24 Robertson Road Dunfermline</t>
  </si>
  <si>
    <t>John Anderson McBride</t>
  </si>
  <si>
    <t>205 Piper Drive, Glenrothes</t>
  </si>
  <si>
    <t>Edinburgh</t>
  </si>
  <si>
    <t>Kirkcaldy Crem</t>
  </si>
  <si>
    <t>Janice Syme</t>
  </si>
  <si>
    <t>7 Gladney Place, Ceres</t>
  </si>
  <si>
    <t>Janice Carmichael</t>
  </si>
  <si>
    <t>49 Smeaton Gardens Kirkcaldy KY2 5BP</t>
  </si>
  <si>
    <t>67 Canmore Road Glenrothes</t>
  </si>
  <si>
    <t>James Smith</t>
  </si>
  <si>
    <t>28 Tweed Street Dunfermline Fife KY11 4NA</t>
  </si>
  <si>
    <t>william paterson</t>
  </si>
  <si>
    <t>.</t>
  </si>
  <si>
    <t>95 Dallas Drive Kirkcaldy</t>
  </si>
  <si>
    <t>95 Dallas Drive</t>
  </si>
  <si>
    <t>Hong Kong</t>
  </si>
  <si>
    <t>Petko Petkov</t>
  </si>
  <si>
    <t>69 Byron Street Methil</t>
  </si>
  <si>
    <t>Bulgaria</t>
  </si>
  <si>
    <t>Anne Cassidy</t>
  </si>
  <si>
    <t>75 Dick Crescent Burntisland</t>
  </si>
  <si>
    <t xml:space="preserve">Sharon Strachan </t>
  </si>
  <si>
    <t>9 Hamilton Place Glenrothes</t>
  </si>
  <si>
    <t>Johanna Gordon</t>
  </si>
  <si>
    <t>1 grampian place rosyth</t>
  </si>
  <si>
    <t>22//8/14</t>
  </si>
  <si>
    <t>Gillian Elisabeth Brodie</t>
  </si>
  <si>
    <t>31 keir hardy street methil ky8 3by</t>
  </si>
  <si>
    <t>George Izatt</t>
  </si>
  <si>
    <t>21 hawthorn cresc hill o beath</t>
  </si>
  <si>
    <t>valley house 44 hill street cowdenbeath ky4 9de</t>
  </si>
  <si>
    <t>Hugh Patrick Boyle</t>
  </si>
  <si>
    <t>65 headwell avenue dunfermline</t>
  </si>
  <si>
    <t>65 headwell avenue</t>
  </si>
  <si>
    <t>Adrian Sellar</t>
  </si>
  <si>
    <t>49 Miller Street, Kirkcaldy, KY1 3HG</t>
  </si>
  <si>
    <t>edinburgh</t>
  </si>
  <si>
    <t>Elisabeth Chalmers</t>
  </si>
  <si>
    <t>24 Cathel Square Kingskettle</t>
  </si>
  <si>
    <t>william allan</t>
  </si>
  <si>
    <t>72 heriot crescent methil</t>
  </si>
  <si>
    <t>Margo De Bruijn</t>
  </si>
  <si>
    <t>13Ford Crescent ,Thornton</t>
  </si>
  <si>
    <t>holland</t>
  </si>
  <si>
    <t>cremation</t>
  </si>
  <si>
    <t>David George Munday</t>
  </si>
  <si>
    <t>52 Aberdour Road, Dunfermline</t>
  </si>
  <si>
    <t>Paul Wolosackyj</t>
  </si>
  <si>
    <t>87 Randolph Street, Buckhaven</t>
  </si>
  <si>
    <t>Laura Johnston</t>
  </si>
  <si>
    <t>383 Julian Road, Glenrothes</t>
  </si>
  <si>
    <t>William Riggans</t>
  </si>
  <si>
    <t>9 Station Road, Leven</t>
  </si>
  <si>
    <t>Kirkcaldy</t>
  </si>
  <si>
    <t>victoria elisabeth hale</t>
  </si>
  <si>
    <t>28 mackie place dunferemline</t>
  </si>
  <si>
    <t>queen margaret hospital dunfermline</t>
  </si>
  <si>
    <t>dunfermline crem.</t>
  </si>
  <si>
    <t>John Allan</t>
  </si>
  <si>
    <t>24 Dundonald park Cardenden</t>
  </si>
  <si>
    <t>24 Dundonald Park Cardenden</t>
  </si>
  <si>
    <t>Cardenden</t>
  </si>
  <si>
    <t>Grozda Petkova</t>
  </si>
  <si>
    <t>69 Byron Street Methil KY8 3JQ</t>
  </si>
  <si>
    <t>Gary White</t>
  </si>
  <si>
    <t>128 Brodie Court Glenrothes KY7 4UE</t>
  </si>
  <si>
    <t>James Wilson</t>
  </si>
  <si>
    <t>54 miller street kirkcaldy ky1 3hg</t>
  </si>
  <si>
    <t>Jessie Walker</t>
  </si>
  <si>
    <t>Thomson</t>
  </si>
  <si>
    <t>Abbotsford Nursing Home Methil</t>
  </si>
  <si>
    <t>William Millar</t>
  </si>
  <si>
    <t>26 Auchmuy Road, Glenrothes</t>
  </si>
  <si>
    <t>Victoria Hospice</t>
  </si>
  <si>
    <t xml:space="preserve">John Brown Mitchell </t>
  </si>
  <si>
    <t xml:space="preserve">26 Main Street, Leuchars </t>
  </si>
  <si>
    <t>Christopher Gerrard Wilson</t>
  </si>
  <si>
    <t xml:space="preserve">10 castlandhill rosyth </t>
  </si>
  <si>
    <t>rosyth</t>
  </si>
  <si>
    <t>Dunfermline Cemetry.</t>
  </si>
  <si>
    <t>John Douglas Bisset</t>
  </si>
  <si>
    <t>109 Keith Drive Glenrothes KY6 2HY</t>
  </si>
  <si>
    <t>Jean Lawson</t>
  </si>
  <si>
    <t>14 Mellor Court, Rosyth</t>
  </si>
  <si>
    <t>Dunfermline Crematorium</t>
  </si>
  <si>
    <t>colin weir</t>
  </si>
  <si>
    <t>32 seton terrace kennoway</t>
  </si>
  <si>
    <t>victoria hosp kdy</t>
  </si>
  <si>
    <t>Kdy crem</t>
  </si>
  <si>
    <t>elizabeth burns</t>
  </si>
  <si>
    <t>11 myreside gardens kennoway ky8 5tr</t>
  </si>
  <si>
    <t>11 myreside gardens kenoway</t>
  </si>
  <si>
    <t>kennoway cemetery</t>
  </si>
  <si>
    <t>Sharon Henderson</t>
  </si>
  <si>
    <t>10 Calais View , Dunfermline, Fife.</t>
  </si>
  <si>
    <t xml:space="preserve">Victoria Hospital </t>
  </si>
  <si>
    <t>joanna barclay pearson</t>
  </si>
  <si>
    <t>3 victoria road buckhaven ky8 1be</t>
  </si>
  <si>
    <t>3 victoria road</t>
  </si>
  <si>
    <t>Kirkcaldy crem</t>
  </si>
  <si>
    <t>Helen Martin</t>
  </si>
  <si>
    <t>approx £300</t>
  </si>
  <si>
    <t>256 Overton Mains Kirkcaldy KY1 3JS</t>
  </si>
  <si>
    <t>Elizabeth Williamson</t>
  </si>
  <si>
    <t>10 east high street buckhaven KY8 1AD</t>
  </si>
  <si>
    <t>kirkcaldy crem</t>
  </si>
  <si>
    <t>John Henry Fulton</t>
  </si>
  <si>
    <t>19 Wedderburn Street Dunfermline KY11 4PT</t>
  </si>
  <si>
    <t>James Todd</t>
  </si>
  <si>
    <t>24 1 15</t>
  </si>
  <si>
    <t>11 10 61</t>
  </si>
  <si>
    <t>44 Ninnian Quadrant Glenrothes KY7 4HP</t>
  </si>
  <si>
    <t>James Moore</t>
  </si>
  <si>
    <t>30 Langlands Road, St Andrews, KY16 8BN</t>
  </si>
  <si>
    <t>Frank Soutar</t>
  </si>
  <si>
    <t>124 Dunbeath Drive Glenrothes KY7 4PL</t>
  </si>
  <si>
    <t>Lionel Joseph Cook</t>
  </si>
  <si>
    <t>Craignook, Cruickness Road Inverkeithing KY11 1HJ</t>
  </si>
  <si>
    <t>VICTORIA HOSPITAL</t>
  </si>
  <si>
    <t>Dunfermline Crem</t>
  </si>
  <si>
    <t>Jean Ritson</t>
  </si>
  <si>
    <t>Methven</t>
  </si>
  <si>
    <t>39 High Street, Auchtermuchty, KY14 7AP</t>
  </si>
  <si>
    <t>America</t>
  </si>
  <si>
    <t>Vic Hosp</t>
  </si>
  <si>
    <t>24 Bank Place Leslie</t>
  </si>
  <si>
    <t>Kingskettle Cemetery</t>
  </si>
  <si>
    <t>Daniel Miller</t>
  </si>
  <si>
    <t>1 Swan Court Methil KY8 3QH</t>
  </si>
  <si>
    <t>Methil Mill Cemetary</t>
  </si>
  <si>
    <t>Martha Murray</t>
  </si>
  <si>
    <t>Valley House Hall St Glenrothes</t>
  </si>
  <si>
    <t>Place of Burial or Cremation</t>
  </si>
  <si>
    <t>Joseph Gibb</t>
  </si>
  <si>
    <t>104 centre street kelty KY4 0EJ</t>
  </si>
  <si>
    <t>Y</t>
  </si>
  <si>
    <t>Victoria Hospitsl Kirkcaldy</t>
  </si>
  <si>
    <t>Thomas Waugh</t>
  </si>
  <si>
    <t>14 Mackie Place Dunfermline KY11 4LZ</t>
  </si>
  <si>
    <t>Steelend</t>
  </si>
  <si>
    <t>Cremation</t>
  </si>
  <si>
    <t>William Gray</t>
  </si>
  <si>
    <t>115 Dundonal Park KY5 0DG</t>
  </si>
  <si>
    <t>Cameron Hospital Windygates</t>
  </si>
  <si>
    <t>Henry Paterson</t>
  </si>
  <si>
    <t>76 Katrine Crescent, Kirkcaldy, KY2 6RR</t>
  </si>
  <si>
    <t>46 MelvilleSt Lochgelly</t>
  </si>
  <si>
    <t>James Crawford</t>
  </si>
  <si>
    <t>37 Jubilee Grove, Glenrothes, KY61 HW</t>
  </si>
  <si>
    <t>William Russell Henderson</t>
  </si>
  <si>
    <t>1a1 West Bridge Mil, Bridge Street, Kirkcaldy, KY1 1TE</t>
  </si>
  <si>
    <t>Peter Kirkpatrick</t>
  </si>
  <si>
    <t>683 Wellesley Road Methil KY8 3PQ</t>
  </si>
  <si>
    <t>N</t>
  </si>
  <si>
    <t>Burntisland</t>
  </si>
  <si>
    <t>Theresa Mctavish</t>
  </si>
  <si>
    <t>7 Kinninmonth Street, Kirkcaldy</t>
  </si>
  <si>
    <t>Christine Brechin</t>
  </si>
  <si>
    <t>23 White Ave leven</t>
  </si>
  <si>
    <t>In street by Groban leven</t>
  </si>
  <si>
    <t>Iain Hutchison</t>
  </si>
  <si>
    <t>Ladywalk Home Anstruther KY10 3EX</t>
  </si>
  <si>
    <t>Adamson Hospital Cupar</t>
  </si>
  <si>
    <t>Margaret Westlake</t>
  </si>
  <si>
    <t>£2544.10 +</t>
  </si>
  <si>
    <t>Widowed</t>
  </si>
  <si>
    <t>10 Inzievar Terrace Oakley KY12 9SJ</t>
  </si>
  <si>
    <t>Culross Cemetery.</t>
  </si>
  <si>
    <t>Richard Thomas</t>
  </si>
  <si>
    <t>£900.00 + Assurance Policy</t>
  </si>
  <si>
    <t>29 Sutherland Place, Kirkcaldy , ky1 3eb</t>
  </si>
  <si>
    <t>y</t>
  </si>
  <si>
    <t>Janette Stewart</t>
  </si>
  <si>
    <t>McDonald</t>
  </si>
  <si>
    <t>109 Taylor Street, Methil, KY8 3AY</t>
  </si>
  <si>
    <t>Victoria Hospital Kdy</t>
  </si>
  <si>
    <t>Gwynnw Ann Paton</t>
  </si>
  <si>
    <t>3 Crathes Close Glenrothes KY74SS</t>
  </si>
  <si>
    <t xml:space="preserve">cremation. </t>
  </si>
  <si>
    <t>William D Murphy</t>
  </si>
  <si>
    <t>36 melville street lochgelly</t>
  </si>
  <si>
    <t>Mary Catrina Pratt</t>
  </si>
  <si>
    <t>16 Melville Street Lochgelly</t>
  </si>
  <si>
    <t>DF Crem</t>
  </si>
  <si>
    <t>Michelle Calderhead</t>
  </si>
  <si>
    <t>14 Ivy Grove Methil KY8 2ED</t>
  </si>
  <si>
    <t>Scoonie Cemetery</t>
  </si>
  <si>
    <t>Charlotte Smith</t>
  </si>
  <si>
    <t xml:space="preserve">13 Blairadam Court Glenrothes KY7 6YS </t>
  </si>
  <si>
    <t>Perth</t>
  </si>
  <si>
    <t>Robert Horne Barclay</t>
  </si>
  <si>
    <t>61 Fordell Road, Glenrothes, KY7 6SA</t>
  </si>
  <si>
    <t>Abbotsford Nursing Home Newburgh</t>
  </si>
  <si>
    <t>John Mckay</t>
  </si>
  <si>
    <t>Kames Bank, James St Dunfermline</t>
  </si>
  <si>
    <t>Prestonhill Quarry Inverkeithing</t>
  </si>
  <si>
    <t>Leslie Osgood</t>
  </si>
  <si>
    <t>79 Izatt Avenue, Dunfermline,KY11 3BB</t>
  </si>
  <si>
    <t>John Lynch</t>
  </si>
  <si>
    <t xml:space="preserve">4 Hazel Dene, Methil, </t>
  </si>
  <si>
    <t>Mary Ann Cummings</t>
  </si>
  <si>
    <t>21 Oswald Road, Kirkcaldy, KY1 3JE</t>
  </si>
  <si>
    <t>Janet Penman</t>
  </si>
  <si>
    <t>20 Byron Court Methil KY8 3DW</t>
  </si>
  <si>
    <t>n</t>
  </si>
  <si>
    <t>James Hughes</t>
  </si>
  <si>
    <t>5 Shepherds Avenue, Leven, KY8 4BQ</t>
  </si>
  <si>
    <t>Queen Elizabeth University Hospital Govan</t>
  </si>
  <si>
    <t>Raymond Noble</t>
  </si>
  <si>
    <t>Annfield Cottage, 13 Loch Road, Saline</t>
  </si>
  <si>
    <t>William Scott formerly Massie</t>
  </si>
  <si>
    <t>approx £2000</t>
  </si>
  <si>
    <t>46 Sutherland Place, Kirkcaldy, KY1 3EB</t>
  </si>
  <si>
    <t>Steven Downie</t>
  </si>
  <si>
    <t>c/o 23 dollar cresc Kirkcaldy KY2 5AH</t>
  </si>
  <si>
    <t>ICU,Victoria Hospital Kirkcaldy</t>
  </si>
  <si>
    <t>GordonBblack</t>
  </si>
  <si>
    <t>53 craigmule street dunfermline ky12 0bt</t>
  </si>
  <si>
    <t>vicroria hospital kirkcaldy</t>
  </si>
  <si>
    <t xml:space="preserve">Peter Dippie </t>
  </si>
  <si>
    <t>£50,000 + property and land</t>
  </si>
  <si>
    <t>45 Oakfield Street, Kelty, KY4 0BU</t>
  </si>
  <si>
    <t>Ward 21 Victoria Hospital</t>
  </si>
  <si>
    <t>Douglas Bank Cemetery</t>
  </si>
  <si>
    <t>Hilda Louise Bootsman</t>
  </si>
  <si>
    <t>22 abbey court StAndrews KY16 9TL</t>
  </si>
  <si>
    <t>StAndrews Community Hospital</t>
  </si>
  <si>
    <t>Germany</t>
  </si>
  <si>
    <t>Martin Henry</t>
  </si>
  <si>
    <t>11 lawrewnce court Buckhaven KY8 1BD</t>
  </si>
  <si>
    <t>West High St Buckhaven</t>
  </si>
  <si>
    <t>Edward O'Neill</t>
  </si>
  <si>
    <t>1 Foulford Place Cowdenbeath KY4 9AL</t>
  </si>
  <si>
    <t>Ronald Rodger</t>
  </si>
  <si>
    <t>72b WhyteRose Terrance, Methil</t>
  </si>
  <si>
    <t>James Farran</t>
  </si>
  <si>
    <t>39 Macbeth Road Dunfermline</t>
  </si>
  <si>
    <t xml:space="preserve"> 39 Macbeth Road Dunfermline</t>
  </si>
  <si>
    <t>William Bowman</t>
  </si>
  <si>
    <t>£800 + mobility scooter</t>
  </si>
  <si>
    <t>5 Lomond View Glenrothes KY7 5EL</t>
  </si>
  <si>
    <t>Ward 23 Victoria Hospital Kirkcaldy</t>
  </si>
  <si>
    <t>Belshill</t>
  </si>
  <si>
    <t>David Griffin</t>
  </si>
  <si>
    <t>332 Forth View, Kirkcaldy, KY1  1RD</t>
  </si>
  <si>
    <t>Joseph Kelly</t>
  </si>
  <si>
    <t>18-20 West Albert Road,Kirkcaldy, KY1 1DL</t>
  </si>
  <si>
    <t>Karen Paton</t>
  </si>
  <si>
    <t>53 Kingsdale Gardens, Kennoway</t>
  </si>
  <si>
    <t>Robert Bromiley</t>
  </si>
  <si>
    <t>Malaga, spain</t>
  </si>
  <si>
    <t>Tomasz Goszcz</t>
  </si>
  <si>
    <t>50 Miller Street Kirkcaldy KY1 3HG</t>
  </si>
  <si>
    <t>Poland</t>
  </si>
  <si>
    <t>Mark Hume</t>
  </si>
  <si>
    <t>21 Duffy Place, Rosyth -KY11 2DE</t>
  </si>
  <si>
    <t>Dunfermline</t>
  </si>
  <si>
    <t>George Kerr</t>
  </si>
  <si>
    <t xml:space="preserve">03 Ford Ka car </t>
  </si>
  <si>
    <t>131 Winifred Street, Kirkclady KY2 5ST</t>
  </si>
  <si>
    <t xml:space="preserve">Albert Barrow </t>
  </si>
  <si>
    <t>21 Chapelfauld Green, Dunfermlime ky11 4hg</t>
  </si>
  <si>
    <t>dunfermline cemetery</t>
  </si>
  <si>
    <t>Alexandria Alderson</t>
  </si>
  <si>
    <t>60 Farne Court, Kirkcaldy, KY2 6EQ</t>
  </si>
  <si>
    <t>Alexander May</t>
  </si>
  <si>
    <t>leys Pk Home ,Dunfermline</t>
  </si>
  <si>
    <t>victoria hosp Kirkcaldy</t>
  </si>
  <si>
    <t>Dunfermline crem</t>
  </si>
  <si>
    <t xml:space="preserve">Catherine McArthur </t>
  </si>
  <si>
    <t>15.06.63</t>
  </si>
  <si>
    <t>64 Haig Crescent, Dunfermline</t>
  </si>
  <si>
    <t>Bernard McAndrew</t>
  </si>
  <si>
    <t>39C Pratt Street, Kirkcaldy</t>
  </si>
  <si>
    <t>William Wales</t>
  </si>
  <si>
    <t>Methven House, 14 Bennochy Road, Kirkcaldy</t>
  </si>
  <si>
    <t>02.11.15</t>
  </si>
  <si>
    <t>David Philp</t>
  </si>
  <si>
    <t>Leys Park Nursing Home, Dunfermline, KY12 0AB</t>
  </si>
  <si>
    <t>Rtnd from NUHU 11/03/16</t>
  </si>
  <si>
    <t>Elizabeth Kelly</t>
  </si>
  <si>
    <t>51 North Street, Lochgelly</t>
  </si>
  <si>
    <t>Elizabeth Beaton</t>
  </si>
  <si>
    <t xml:space="preserve">34 Lindores Drive, Kirkcaldy </t>
  </si>
  <si>
    <t>Thomas Haxton</t>
  </si>
  <si>
    <t>Abbotsford nursing home Cowdenbeath KY4 9QP</t>
  </si>
  <si>
    <t>16.12.15</t>
  </si>
  <si>
    <t>Abbotsford Care Home Cowdenbeath</t>
  </si>
  <si>
    <t>Dunfermline cREM</t>
  </si>
  <si>
    <t>Julie Shanks</t>
  </si>
  <si>
    <t>104 Nith Street, Dunfermline</t>
  </si>
  <si>
    <t>Gareth Williams</t>
  </si>
  <si>
    <t>25 Main Street Guardbridge StAndrews KY16 0UQ</t>
  </si>
  <si>
    <t>John Kerr</t>
  </si>
  <si>
    <t>33 Bennachie Court, Glenrothes, KY7 6XD</t>
  </si>
  <si>
    <t>Mark Rolland</t>
  </si>
  <si>
    <t>6 Sorn Green , Glenrothes, KY7 4SF</t>
  </si>
  <si>
    <t>Margaret Gardner</t>
  </si>
  <si>
    <t>South Parks Home,Napier Road, Glenrothes</t>
  </si>
  <si>
    <t>24.12.2015</t>
  </si>
  <si>
    <t>John Leslie Dolan</t>
  </si>
  <si>
    <t>5 Prime Gilt Box Street, Kirkcaldy.</t>
  </si>
  <si>
    <t>May Robinson</t>
  </si>
  <si>
    <t>16 Thornhill court Glenrothes KY6 1JS</t>
  </si>
  <si>
    <t>home address.</t>
  </si>
  <si>
    <t>Kirkcaldy Crem.</t>
  </si>
  <si>
    <t>Janet Flockhart</t>
  </si>
  <si>
    <t>36 Hamilton Avenue St Andrews KY16 8EH</t>
  </si>
  <si>
    <t>St Andrews Hospital</t>
  </si>
  <si>
    <t>Margaret Strathearn</t>
  </si>
  <si>
    <t>30.01.16</t>
  </si>
  <si>
    <t>03.10.1938</t>
  </si>
  <si>
    <t>23 Incholm Road,Dunfermline KY11 4EB</t>
  </si>
  <si>
    <t>18.02.16</t>
  </si>
  <si>
    <t>Nicola Lomas</t>
  </si>
  <si>
    <t>16 Kellie Court, Glenrothes, KY7 4UF</t>
  </si>
  <si>
    <t xml:space="preserve">Angus McAllister </t>
  </si>
  <si>
    <t>£2000 +</t>
  </si>
  <si>
    <t>46 Abbotsford Drive, Glenrothes KY6 2LP</t>
  </si>
  <si>
    <t>Laurie Coyne</t>
  </si>
  <si>
    <t>24 King Street Kirkcaldy KY2 5JR</t>
  </si>
  <si>
    <t>32 Cairn Street West Kirkcaldy</t>
  </si>
  <si>
    <t>Thomas Graham</t>
  </si>
  <si>
    <t>25 carden Castle Park,Cardenden KY5 0EQ</t>
  </si>
  <si>
    <t>John Kay</t>
  </si>
  <si>
    <t>9 David Millar Place Dunfermline KY12 9EY</t>
  </si>
  <si>
    <t>Kirk of Beath Cemetry</t>
  </si>
  <si>
    <t>Derek Ward</t>
  </si>
  <si>
    <t>43 Station Road, Leven</t>
  </si>
  <si>
    <t>William McGirr</t>
  </si>
  <si>
    <t>25.02.16</t>
  </si>
  <si>
    <t>31.08.40</t>
  </si>
  <si>
    <t>9 Hillview Gelnrothes</t>
  </si>
  <si>
    <t>16.03.16</t>
  </si>
  <si>
    <t>Derren Forsyth</t>
  </si>
  <si>
    <t>41 Roseend Terrace</t>
  </si>
  <si>
    <t>Francis Nicol</t>
  </si>
  <si>
    <t>5 The Rosie, Main Road, East Wemyss KY1 4PU</t>
  </si>
  <si>
    <t>59 Denfield Avenue, Cardenden, KY5 0XB</t>
  </si>
  <si>
    <t>Amy Trudy Evans</t>
  </si>
  <si>
    <t>21 Osprey Crescent, Dunfermline, Fife, KY11 8SD</t>
  </si>
  <si>
    <t>85 Castlandhill Road, Rosyth, KY11 2DA</t>
  </si>
  <si>
    <t>Robert Rutherford</t>
  </si>
  <si>
    <t>12 McGinlay Terrace, Lochgelly, KY5 8EU</t>
  </si>
  <si>
    <t>William Robinson</t>
  </si>
  <si>
    <t>16 Thornhill Court, Glenrothes, K6 1JS</t>
  </si>
  <si>
    <t xml:space="preserve">Scott Mathieson </t>
  </si>
  <si>
    <t>18 Parkhill Wynd, Leven, Fife, KY8 4LH</t>
  </si>
  <si>
    <t>7 Bow Street, Buckhaven KY8 1JB</t>
  </si>
  <si>
    <t>Annie Penman</t>
  </si>
  <si>
    <t>2 Alexander Place, Rosyth, KY11 2DB</t>
  </si>
  <si>
    <t>Thomas Henderson</t>
  </si>
  <si>
    <t>22 Lawrie Terrace Leven KY8 4DQ</t>
  </si>
  <si>
    <t>William McEwan</t>
  </si>
  <si>
    <t>7 Malcolm Road, Glenrothes, KY7 4JU</t>
  </si>
  <si>
    <t>Kircaldy Crem</t>
  </si>
  <si>
    <t>James Mitchell</t>
  </si>
  <si>
    <t>21 Heggies Wynd, Kirkcaldy, KY1 1QX</t>
  </si>
  <si>
    <t>William Cruickshanks</t>
  </si>
  <si>
    <t>74 Percival Street, Kirkcaldy, Fife.</t>
  </si>
  <si>
    <t>Elizabeth Stephen</t>
  </si>
  <si>
    <t>Letham</t>
  </si>
  <si>
    <t>Henderson House, 2 Link Road, Dalgety Bay, KY11 9GW</t>
  </si>
  <si>
    <t>Henderson House</t>
  </si>
  <si>
    <t>Andrew Sharp</t>
  </si>
  <si>
    <t>5 Cleish Place Dunfermline KY11 4dd</t>
  </si>
  <si>
    <t>5 cleish place</t>
  </si>
  <si>
    <t>William Garmory</t>
  </si>
  <si>
    <t>Suggested £30,000</t>
  </si>
  <si>
    <t>Balfarg care Centre Kilmichael Road Glenrothes KY7 6NL</t>
  </si>
  <si>
    <t>Alexander Beveridge</t>
  </si>
  <si>
    <t>16 letham terrace Leven</t>
  </si>
  <si>
    <t>Lynsey Mcewan</t>
  </si>
  <si>
    <t>15 Ivanhoe Drive Glenrothes KY6 2NB</t>
  </si>
  <si>
    <t>58 Barntom Place Glenrothes KY6 2PT</t>
  </si>
  <si>
    <t xml:space="preserve">Frank McGonigal </t>
  </si>
  <si>
    <t xml:space="preserve">single </t>
  </si>
  <si>
    <t>N/a</t>
  </si>
  <si>
    <t>14 Crawley Court, Springfield, KY15 5SG</t>
  </si>
  <si>
    <t>Alastair Vale Brown</t>
  </si>
  <si>
    <t>197 Abbotsford drive, Glenrothes, KY6 2LT</t>
  </si>
  <si>
    <t>Woodside Court Nursing Home</t>
  </si>
  <si>
    <t>Edward Sweeney</t>
  </si>
  <si>
    <t>89 Waverley Drive, Glenrothes</t>
  </si>
  <si>
    <t>Allan Johnston</t>
  </si>
  <si>
    <t>na</t>
  </si>
  <si>
    <t>55 Earn Road Kirkcaldy KY1 3JU</t>
  </si>
  <si>
    <t>Victoria Hopsital Hospice</t>
  </si>
  <si>
    <t>William Stanbury</t>
  </si>
  <si>
    <t xml:space="preserve">53 Primrose Avenue, Rosyth, Dunfermline. </t>
  </si>
  <si>
    <t>Jessie Stevenson</t>
  </si>
  <si>
    <t>30 Kirk Brae Markinch KY7 6DS</t>
  </si>
  <si>
    <t>Glenrothes Hospital</t>
  </si>
  <si>
    <t>Sandra Stevenson</t>
  </si>
  <si>
    <t>5b High Street Dysart Fife KY1 2UG</t>
  </si>
  <si>
    <t>5b High street Dysart</t>
  </si>
  <si>
    <t>Elizabeth Pickard</t>
  </si>
  <si>
    <t>Preston House Nursing Home Glenrothes</t>
  </si>
  <si>
    <t>William Dewar</t>
  </si>
  <si>
    <t xml:space="preserve">Vauxhall Vectra </t>
  </si>
  <si>
    <t>25 Banchory Green, Glenrothes, KY7 6UA</t>
  </si>
  <si>
    <t>William Leith Anderson</t>
  </si>
  <si>
    <t>Abbotsford Nursing Home,Glenrothes,KY7 4UQ</t>
  </si>
  <si>
    <t>Alexander Fotheringham</t>
  </si>
  <si>
    <t>8 Anderson Drive,Cowdenbeath,KY4 9pb</t>
  </si>
  <si>
    <t>Ballingry Cemetery</t>
  </si>
  <si>
    <t>Thomas Hutchison</t>
  </si>
  <si>
    <t>29 Buchan Gardens , Buckhaven</t>
  </si>
  <si>
    <t>Kirkcaldy Crematorium</t>
  </si>
  <si>
    <t>David Skinner</t>
  </si>
  <si>
    <t>£10000 approx</t>
  </si>
  <si>
    <t>5 Main Street, west Wemyss</t>
  </si>
  <si>
    <t>Victora Hospital</t>
  </si>
  <si>
    <t>John Andrew Gray</t>
  </si>
  <si>
    <t>59 Solway Place Glenrothes</t>
  </si>
  <si>
    <t>Victoria Hopspial Kirkcaldy</t>
  </si>
  <si>
    <t>Michael McMahon</t>
  </si>
  <si>
    <t>Windmill Nursing Home, 77 Toll road, Cellardyke, anstruther, KY10 3HZ</t>
  </si>
  <si>
    <t>Windmill Nursing Home</t>
  </si>
  <si>
    <t>Glendale lodge 11 Forest Rd Townhill Dunfrmline. KY12 0ET</t>
  </si>
  <si>
    <t>Glendale lodge</t>
  </si>
  <si>
    <t>Jack Whitrack Douglas</t>
  </si>
  <si>
    <t>173 Masserenne Road, Kirkcaldy</t>
  </si>
  <si>
    <t>Alexander Smith</t>
  </si>
  <si>
    <t>52 Cluny Park, Cardenden, KY5 0PE</t>
  </si>
  <si>
    <t>Derek Adrian Lyle</t>
  </si>
  <si>
    <t>234 Ravenscraig Kirkcaldy</t>
  </si>
  <si>
    <t>Thomas Stewart</t>
  </si>
  <si>
    <t>Suggested £15,000 approx</t>
  </si>
  <si>
    <t>Glenburnie Care Home,Scoonie Terrace Leven. KY8 4SX</t>
  </si>
  <si>
    <t>East Wemyss Cemetery</t>
  </si>
  <si>
    <t>Mariuta Cercea</t>
  </si>
  <si>
    <t>First Floor Left 38 Balfour Sreet Kirkcaldy KY2 5HB</t>
  </si>
  <si>
    <t>Romania</t>
  </si>
  <si>
    <t>Lochgelly Cemetery</t>
  </si>
  <si>
    <t>Josepth Jones</t>
  </si>
  <si>
    <t>Patrick James Stuart</t>
  </si>
  <si>
    <t>not known</t>
  </si>
  <si>
    <t>4b King Street Kirkcaldy KY2 5JR</t>
  </si>
  <si>
    <t>Cameron McKenna</t>
  </si>
  <si>
    <t>possibly £400</t>
  </si>
  <si>
    <t>326 Methilhaven Road, Methil, KY8 3HR</t>
  </si>
  <si>
    <t>Craig Patterson</t>
  </si>
  <si>
    <t>11 Waggon Road, Pittenweem</t>
  </si>
  <si>
    <t>David James Richardson</t>
  </si>
  <si>
    <t>17 Croft An Righ Inverkeithing KY11 1PF</t>
  </si>
  <si>
    <t>Victoria Hospital kirkcaldy</t>
  </si>
  <si>
    <t xml:space="preserve">Tracy Anne Balfour </t>
  </si>
  <si>
    <t>21 Kinbrae Park, Newport on Tay, Fife.</t>
  </si>
  <si>
    <t xml:space="preserve">12 Pitlethie Road, Leuchars </t>
  </si>
  <si>
    <t>John Joseph Noon</t>
  </si>
  <si>
    <t>47 Brucefield Terrace Lochgelly KY4 8AD</t>
  </si>
  <si>
    <t>Norma Gourdie</t>
  </si>
  <si>
    <t>Woodside Nursing Home, Glenrothes, KY7 5RW</t>
  </si>
  <si>
    <t>Gary Weighand</t>
  </si>
  <si>
    <t>66 Abel Place, Dunfermline</t>
  </si>
  <si>
    <t>Isobel Stewart Dall</t>
  </si>
  <si>
    <t>17 glebe Road St Andrews KY16 8BL</t>
  </si>
  <si>
    <t>June Milne</t>
  </si>
  <si>
    <t>173 Ravens Craig, Kirkcaldy, KY1 2PZ</t>
  </si>
  <si>
    <t>James Wales</t>
  </si>
  <si>
    <t>approx £3000</t>
  </si>
  <si>
    <t>Chapel Level Care Home Kirkcaldy KY2 6YZ</t>
  </si>
  <si>
    <t>Ayrshire</t>
  </si>
  <si>
    <t>Stephen Ross</t>
  </si>
  <si>
    <t>43 Clunie Road Dunfermline KY11 4EQ</t>
  </si>
  <si>
    <t xml:space="preserve">Bronwen Pringle </t>
  </si>
  <si>
    <t xml:space="preserve">252 Alexander Road, Glenrothes, Fife. </t>
  </si>
  <si>
    <t>Joseph Edward Tolly Ireland</t>
  </si>
  <si>
    <t>8 wemyss street rosyth ky11 2jy</t>
  </si>
  <si>
    <t>Alexander Thomson</t>
  </si>
  <si>
    <t>29 Castle Street, St Monans, KY10 2AP</t>
  </si>
  <si>
    <t>Burntisland Cemetery</t>
  </si>
  <si>
    <t>Brian Gray</t>
  </si>
  <si>
    <t>2 Gourlay Street Kirkcaldy KY2 5QD</t>
  </si>
  <si>
    <t>Willaim Cairns</t>
  </si>
  <si>
    <t>Adam House Nursing Home, Dysart</t>
  </si>
  <si>
    <t>Adam House</t>
  </si>
  <si>
    <t>Cynthia Little</t>
  </si>
  <si>
    <t>Approx. £7000</t>
  </si>
  <si>
    <t>Rachel Elisabeth ValentinePaterson</t>
  </si>
  <si>
    <t>9 Wallace Street St Andrews KY16 8AN</t>
  </si>
  <si>
    <t xml:space="preserve">Isobel Robinson </t>
  </si>
  <si>
    <t>12 Sutherland Place, Kirkcaldy, Fife. KY1 3EB</t>
  </si>
  <si>
    <t>Kieren Porteous</t>
  </si>
  <si>
    <t>21 Brown Crescent, Thornton, KY1 4AA</t>
  </si>
  <si>
    <t>Thomas Ailes</t>
  </si>
  <si>
    <t>12a Hope Street Inverkeithing</t>
  </si>
  <si>
    <t>victoria hospital kirkclady</t>
  </si>
  <si>
    <t>Elizabeth Brown</t>
  </si>
  <si>
    <t>Barrogil House Care Home</t>
  </si>
  <si>
    <t>William Robson</t>
  </si>
  <si>
    <t>100 Station Road Lochgelly KY5 9EJ</t>
  </si>
  <si>
    <t>Victoria Hospital Kirkcaldy.</t>
  </si>
  <si>
    <t xml:space="preserve">Dunfermline Crem </t>
  </si>
  <si>
    <t>Isabella Bathgate</t>
  </si>
  <si>
    <t>19 Rowan Terrace, Cowdenbeath, KY4 9JZ</t>
  </si>
  <si>
    <t>George Aitchison</t>
  </si>
  <si>
    <t>149 Navitie Park, Ballingry, KY5 8NL</t>
  </si>
  <si>
    <t>George Clark</t>
  </si>
  <si>
    <t>10 Alderston Court, Dunfermline, KY12 0YW</t>
  </si>
  <si>
    <t>5 Mian Street, West Wemyss</t>
  </si>
  <si>
    <t>Victoria Hospital West Wemyss</t>
  </si>
  <si>
    <t>Thomas Swanson</t>
  </si>
  <si>
    <t>3F Kirk Wynd Kirkcaldy KY1 1EH</t>
  </si>
  <si>
    <t>Kdy Crematorium</t>
  </si>
  <si>
    <t>Graham Mason</t>
  </si>
  <si>
    <t>33 Main Street Low Valleyfield, KY12 8TF</t>
  </si>
  <si>
    <t>Michael Swan</t>
  </si>
  <si>
    <t>94 Spittalfield Road, Inverkeithing, KY11 1DY</t>
  </si>
  <si>
    <t>Mr John Ritchie</t>
  </si>
  <si>
    <t>9 Lomond View Glenrothes, KY7 5EL</t>
  </si>
  <si>
    <t>Ward 43 Victoria Hospital</t>
  </si>
  <si>
    <t>Robert Drysdale Pryde</t>
  </si>
  <si>
    <t>43a Pratt Street Kirckaldy KY1 1RZ</t>
  </si>
  <si>
    <t xml:space="preserve">Kevin Knight </t>
  </si>
  <si>
    <t xml:space="preserve">Benore Care Home, Lochleven Road, Lochore </t>
  </si>
  <si>
    <t>Gregor Grant</t>
  </si>
  <si>
    <t>Adam House Dysart</t>
  </si>
  <si>
    <t>Austin Honeyman</t>
  </si>
  <si>
    <t>28 Wellesley Road, Methill, KY8 3AE</t>
  </si>
  <si>
    <t>Mr John Gillies</t>
  </si>
  <si>
    <t>42 Whyte Rose Terrace, Methil, Leven</t>
  </si>
  <si>
    <t>Mr Michael Leslie Mcnairn</t>
  </si>
  <si>
    <t>Craig House Ellon Road Kirkcaldy KY2 6FB</t>
  </si>
  <si>
    <t>Mr Michael John Kelly</t>
  </si>
  <si>
    <t>Abbotsford Nursing Home Laird Acenue Methil</t>
  </si>
  <si>
    <t>Leslie Thomas</t>
  </si>
  <si>
    <t>Alexander House, Main Street, Crossgates</t>
  </si>
  <si>
    <t xml:space="preserve">Dunfermline Cemetary </t>
  </si>
  <si>
    <t>William Sinclair</t>
  </si>
  <si>
    <t>57 Scoonie Road Leven KY8 4SE</t>
  </si>
  <si>
    <t>David Percie</t>
  </si>
  <si>
    <t xml:space="preserve">141 Glamis Road, Kirkcaldy </t>
  </si>
  <si>
    <t xml:space="preserve">Charles Baillie </t>
  </si>
  <si>
    <t>68 McDuff Street, East Weymss, Kirkcaldy</t>
  </si>
  <si>
    <t>Fraser Crowe</t>
  </si>
  <si>
    <t>5 Shamrock Terrace,Inverkeithing,KY11 1HN</t>
  </si>
  <si>
    <t>Kelly Mitchell</t>
  </si>
  <si>
    <t>6 Glebe Park Kirkcaldy KY1 1BJ</t>
  </si>
  <si>
    <t>Kirkcaldy Crematorium.</t>
  </si>
  <si>
    <t>Margaret Webster</t>
  </si>
  <si>
    <t>113 Kirkland Walk, Methil</t>
  </si>
  <si>
    <t>Ninewells Hospital</t>
  </si>
  <si>
    <t>George Fisher</t>
  </si>
  <si>
    <t>Seperated</t>
  </si>
  <si>
    <t>207 Claymore Drive, Glenrothes</t>
  </si>
  <si>
    <t>Dawn Murray</t>
  </si>
  <si>
    <t>Dawson</t>
  </si>
  <si>
    <t>433 Murchison Path, Glenrothes, KY7 6TU</t>
  </si>
  <si>
    <t>Boston, Lincolnshire</t>
  </si>
  <si>
    <t xml:space="preserve">John Stenhouse </t>
  </si>
  <si>
    <t xml:space="preserve">15 East Leven Street, Burntisland. </t>
  </si>
  <si>
    <t xml:space="preserve">Queen Margaret Hospital </t>
  </si>
  <si>
    <t>Paul Bowden</t>
  </si>
  <si>
    <t>52 Factory Road,Buckhaven KY8 1BA</t>
  </si>
  <si>
    <t>Beryl Forbes</t>
  </si>
  <si>
    <t>Methilhaven Home Methil</t>
  </si>
  <si>
    <t>Methilhaven Home</t>
  </si>
  <si>
    <t>Lancashire</t>
  </si>
  <si>
    <t>Miechelle Castel</t>
  </si>
  <si>
    <t xml:space="preserve">married </t>
  </si>
  <si>
    <t>3 Canmore Path, Glenrothes, KY7 4BG</t>
  </si>
  <si>
    <t>Andrew Simpson</t>
  </si>
  <si>
    <t>59 Spencerfield Road Inverkeithing</t>
  </si>
  <si>
    <t>William Toms</t>
  </si>
  <si>
    <t>Cameron Hospital Cameron Bridge Windygates KY8 5RR</t>
  </si>
  <si>
    <t>William Hay</t>
  </si>
  <si>
    <t>5 Harley Street Rosyth KY11 2ND</t>
  </si>
  <si>
    <t xml:space="preserve">John Livingstone </t>
  </si>
  <si>
    <t xml:space="preserve">5 Patterson Place, Kirkcaldy </t>
  </si>
  <si>
    <t>Rhoda Aston</t>
  </si>
  <si>
    <t>Hoddinott</t>
  </si>
  <si>
    <t>Napier Care Home 300 Napier Road Glenrothes KY6 1BF</t>
  </si>
  <si>
    <t>County of Durham</t>
  </si>
  <si>
    <t>Louise Walkingshaw</t>
  </si>
  <si>
    <t>1 Tods green Crail,Anstruther KY10 3UU</t>
  </si>
  <si>
    <t xml:space="preserve">David Carstairs </t>
  </si>
  <si>
    <t>114 Keith Drive, Glenrothes ky6 2hy</t>
  </si>
  <si>
    <t>Abbotsford Nursing Home, Kinglassie</t>
  </si>
  <si>
    <t>Buckhaven</t>
  </si>
  <si>
    <t>Brain Dodge</t>
  </si>
  <si>
    <t>32 Alexander Rise, Glenrothes, KY7 4HY</t>
  </si>
  <si>
    <t>Sidney Mackenzie</t>
  </si>
  <si>
    <t>11 maxwell Place, Glenrothes</t>
  </si>
  <si>
    <t>Randolph Wemyss Hospital</t>
  </si>
  <si>
    <t>Kirckcaldy Crem</t>
  </si>
  <si>
    <t>Alexander Allan Henderson.</t>
  </si>
  <si>
    <t>173 Dunearn Drive Kirkcaldy KY2 6LB</t>
  </si>
  <si>
    <t>Martin Carruthers</t>
  </si>
  <si>
    <t>270 High Street, Kirkcaldy</t>
  </si>
  <si>
    <t>Alexsandra Latto</t>
  </si>
  <si>
    <t xml:space="preserve">205 Muirfield Drive </t>
  </si>
  <si>
    <t xml:space="preserve">N/a </t>
  </si>
  <si>
    <t>Kirkcaldy crematorium</t>
  </si>
  <si>
    <t>Rhona Muir</t>
  </si>
  <si>
    <t>£35000.00+</t>
  </si>
  <si>
    <t>19 St Andrews Court Burntisland KY3 9AL</t>
  </si>
  <si>
    <t>NA</t>
  </si>
  <si>
    <t>Charles Letford</t>
  </si>
  <si>
    <t>2 St Thomas, Skinners Steps, Cupar, KY15 4DW</t>
  </si>
  <si>
    <t>Gordon Law</t>
  </si>
  <si>
    <t>3 Harley Street Rosyth KY11 2ND</t>
  </si>
  <si>
    <t>Lisa Marie Chalmers</t>
  </si>
  <si>
    <t>38 William Street, East Wemyss, Kirkcaldy</t>
  </si>
  <si>
    <t xml:space="preserve">George Anthony Walkingshaw </t>
  </si>
  <si>
    <t xml:space="preserve">Kirkcaldy Crem </t>
  </si>
  <si>
    <t>Karen Barber</t>
  </si>
  <si>
    <t>49 Burnside Terrace Oakley KY12 9QU</t>
  </si>
  <si>
    <t>sarah simpson</t>
  </si>
  <si>
    <t>18 Ladywynd Cupar KY15 4DE</t>
  </si>
  <si>
    <t>Francis Wood</t>
  </si>
  <si>
    <t>11 Lochhead Row, Coaltown of Wemyss, KY1 4NB</t>
  </si>
  <si>
    <t>Ostler House, Kirkcaldy</t>
  </si>
  <si>
    <t>James Wallace</t>
  </si>
  <si>
    <t>Lister House, Lochleven Road, Lochore</t>
  </si>
  <si>
    <t>Lister House, Lochore</t>
  </si>
  <si>
    <t>Wayne Russell Anderson</t>
  </si>
  <si>
    <t>11 Lorne Court, Glenrothes, KY6 2BW</t>
  </si>
  <si>
    <t>Victoria Hospital, Kirckcaldy</t>
  </si>
  <si>
    <t>James Summers</t>
  </si>
  <si>
    <t>Marchmount,24 Bennochy Road, KY2 5QY</t>
  </si>
  <si>
    <t>Dysart</t>
  </si>
  <si>
    <t>Mark Lawson</t>
  </si>
  <si>
    <t>55 Memorial Court, Methill, KY8 3QW</t>
  </si>
  <si>
    <t>5 Braeside Methill</t>
  </si>
  <si>
    <t>Roy Currie</t>
  </si>
  <si>
    <t>78 Inverarary Avenue Glenrothes</t>
  </si>
  <si>
    <t>Room 7 Hotel Halbeath Interchange KY11 8RY</t>
  </si>
  <si>
    <t>Gordon Alexander Rae</t>
  </si>
  <si>
    <t>24 Balgarvie Crescent, KY15 4EF</t>
  </si>
  <si>
    <t>Leslie Cemetry</t>
  </si>
  <si>
    <t>Ronald Deas</t>
  </si>
  <si>
    <t>£215.25p</t>
  </si>
  <si>
    <t>11 Balgarvie Crescent KY15 4EF</t>
  </si>
  <si>
    <t>Mary Cairns</t>
  </si>
  <si>
    <t xml:space="preserve">20 Maltings Road, Kirkcaldy </t>
  </si>
  <si>
    <t>Mary Napier</t>
  </si>
  <si>
    <t>38 Cullen Drive, Glenrothes</t>
  </si>
  <si>
    <t>Kirkcaldy Crematroium</t>
  </si>
  <si>
    <t>Edward Degnan</t>
  </si>
  <si>
    <t>38 Tern Road Dunfermline KY11 8GA</t>
  </si>
  <si>
    <t>Brian Hutton</t>
  </si>
  <si>
    <t>8 John Connelly Court, Dunfermline, KY12 9DG</t>
  </si>
  <si>
    <t>from NUHU 10/05/18</t>
  </si>
  <si>
    <t>John Waldie</t>
  </si>
  <si>
    <t>No fixed abode - 56 Lawson Street, Kirkcaldy, KY1 3LD</t>
  </si>
  <si>
    <t>56 Lawson Street, Kirkcaldy, KY1 3LD</t>
  </si>
  <si>
    <t xml:space="preserve">Kirkcaldy Crematorium </t>
  </si>
  <si>
    <t>Allan Murray</t>
  </si>
  <si>
    <t>48 Gleneagles Avenue glenrothes</t>
  </si>
  <si>
    <t xml:space="preserve">Colin Robinson </t>
  </si>
  <si>
    <t>111 Canmore Road, Glenrothes (scatter flat)</t>
  </si>
  <si>
    <t xml:space="preserve">137 Canmore Road, Glenrothes </t>
  </si>
  <si>
    <t>William Penman</t>
  </si>
  <si>
    <t>Abbotsford Nursing Home 23 Gardens Road Newburgh KY12 6BZ</t>
  </si>
  <si>
    <t>ward 4 Perth Royal Infirmary</t>
  </si>
  <si>
    <t>Anne Fleetham</t>
  </si>
  <si>
    <t>separated</t>
  </si>
  <si>
    <t>Chapel Level Home Broom Gardens Kirkcaldy KY2 6YZ</t>
  </si>
  <si>
    <t>Chapel level home.Kirkcaldy</t>
  </si>
  <si>
    <t xml:space="preserve">Helen North </t>
  </si>
  <si>
    <t>£5000 +</t>
  </si>
  <si>
    <t>31 Alexander Street, Dysart, KY1 2XX</t>
  </si>
  <si>
    <t>Cameron Hospital, Windygates</t>
  </si>
  <si>
    <t>Graeme Hannigan</t>
  </si>
  <si>
    <t>5 Millfield court Strathmiglo, KY14 7PW</t>
  </si>
  <si>
    <t>Harry Campbell</t>
  </si>
  <si>
    <t>274 Broad St Cowdenbeath</t>
  </si>
  <si>
    <t>Mark Oehme</t>
  </si>
  <si>
    <t>55 North Street Leven</t>
  </si>
  <si>
    <t>Samuel Miller McCallum</t>
  </si>
  <si>
    <t>34 Wardlaw Way, Oakley, Dunfermline</t>
  </si>
  <si>
    <t>Victoria Hospital, kirkcaldy</t>
  </si>
  <si>
    <t>John Devaney</t>
  </si>
  <si>
    <t>Gowrie House Home, 18-20 West Albert Road</t>
  </si>
  <si>
    <t>George McCrorie</t>
  </si>
  <si>
    <t>5 Mackie Place Dunfermline KY11 4LS</t>
  </si>
  <si>
    <t>Queen Margaret Hospital Dunfermline.</t>
  </si>
  <si>
    <t>Kenneth Alexander Melville</t>
  </si>
  <si>
    <t>190 Methil Brae, Methil, Leven, KY8 2EX</t>
  </si>
  <si>
    <t xml:space="preserve">Shelley Morrison </t>
  </si>
  <si>
    <t>37 High Street, Leslie ky6 3da</t>
  </si>
  <si>
    <t>132 Forres Drive, Glenrothes</t>
  </si>
  <si>
    <t>Andrzej Jedras</t>
  </si>
  <si>
    <t>300 Napier Road, Glenrothes</t>
  </si>
  <si>
    <t>Henry Aitken</t>
  </si>
  <si>
    <t>1 Whyte Street, Lochgelly</t>
  </si>
  <si>
    <t>kirkcaldy Crematoriunm</t>
  </si>
  <si>
    <t>William Charles Robb</t>
  </si>
  <si>
    <t>26 Ninian Quadrant Glenrothes KY7 4HP</t>
  </si>
  <si>
    <t>kirkcaldy Crematorium</t>
  </si>
  <si>
    <t>Rose Ann Morrison</t>
  </si>
  <si>
    <t>35 Wemysshaven Gardens , East Wemyss, Kirkcaldy</t>
  </si>
  <si>
    <t>Wellesley Unit, Randolph Wemyss Hospital, Buckhaven</t>
  </si>
  <si>
    <t>Alexander Steele</t>
  </si>
  <si>
    <t>possibly approx £1800</t>
  </si>
  <si>
    <t>35 Buchanan Court Kirkcaldy KY1 1QP</t>
  </si>
  <si>
    <t>Andrew Stevenson</t>
  </si>
  <si>
    <t>211 Links Street,Kirkcaldy KY1 1QS</t>
  </si>
  <si>
    <t>James Hunter</t>
  </si>
  <si>
    <t>79 Methil Brae Methil KY8 3LS</t>
  </si>
  <si>
    <t>Beatrice Ferrier</t>
  </si>
  <si>
    <t>Agnes Ballingall Honeyman PcPhee</t>
  </si>
  <si>
    <t>Ostlers House 9 Wellington Crescent Kirkcaldy KY2 6GH</t>
  </si>
  <si>
    <t>Denis Thomas Moran</t>
  </si>
  <si>
    <t>32 westwood Ave Kirkcaldy Fife KY1 3JA</t>
  </si>
  <si>
    <t>Michelle Butler</t>
  </si>
  <si>
    <t>52A Bonnygate, Cupar, Fife</t>
  </si>
  <si>
    <t>39 Balgarvie Crescent, Cupar, Fife</t>
  </si>
  <si>
    <t>Edward Herkes</t>
  </si>
  <si>
    <t>249 Forth View, Kirkcaldy, KY1 1QZ</t>
  </si>
  <si>
    <t>Gordon Mitchell Sheilds</t>
  </si>
  <si>
    <t>9 Alford Avenue, Kirkcaldy, Fife</t>
  </si>
  <si>
    <t>June Roberts</t>
  </si>
  <si>
    <t>Abbotsford Nursing Home 11 Hendrie Lane, East Weymss</t>
  </si>
  <si>
    <t>William Wood</t>
  </si>
  <si>
    <t>35 Lawson Gardens, Kirkcaldy, KY1 2DH</t>
  </si>
  <si>
    <t>48 Lawson Gardens, Kirkcaldy</t>
  </si>
  <si>
    <t>Lorraine Robertson</t>
  </si>
  <si>
    <t>270 Overton Mains, Kirkcaldy, KY1 3JS</t>
  </si>
  <si>
    <t>Simon Cowgill</t>
  </si>
  <si>
    <t>approx £600.00</t>
  </si>
  <si>
    <t>127 Tummel Road, Glenrothes, KY7 6XN</t>
  </si>
  <si>
    <t xml:space="preserve">Andrew Wilson </t>
  </si>
  <si>
    <t xml:space="preserve">46 Miller Street - Kirkcaldy </t>
  </si>
  <si>
    <t>Catherine Bennett</t>
  </si>
  <si>
    <t>1 Link Road Crombie Dunfermline KY12 8BF</t>
  </si>
  <si>
    <t>William Campbell</t>
  </si>
  <si>
    <t>Harbour Care Home, 91C High St Dysart KY1 2UQ</t>
  </si>
  <si>
    <t>from NUHU 13/03/19</t>
  </si>
  <si>
    <t>Marlyn Corner</t>
  </si>
  <si>
    <t>60 Centre Street, Kelty, KY4 0EH</t>
  </si>
  <si>
    <t>Mossview carehome, Lochgelly</t>
  </si>
  <si>
    <t>William Francis Charlton</t>
  </si>
  <si>
    <t>72 Ravenswood Drive Glenrothes KY6 2NZ</t>
  </si>
  <si>
    <t>from NUHU 1/3/2019</t>
  </si>
  <si>
    <t>Cornelius Henry Campbell</t>
  </si>
  <si>
    <t>10b Malcolm Court Dunfermline KY11 3DB</t>
  </si>
  <si>
    <t>Richard Law</t>
  </si>
  <si>
    <t>47 caithness Place, Kirkcaldy, KY1 3EE</t>
  </si>
  <si>
    <t>From NUHU 21/02/2019</t>
  </si>
  <si>
    <t xml:space="preserve">Melanie Davidson </t>
  </si>
  <si>
    <t xml:space="preserve">27 Montrave Crescent, Leven. </t>
  </si>
  <si>
    <t>William Ian Kemp</t>
  </si>
  <si>
    <t>635 Wellesley Road, Methil, Leven</t>
  </si>
  <si>
    <t>Moira Anderson</t>
  </si>
  <si>
    <t>25 Adamson Avenue, Kirkcaldy</t>
  </si>
  <si>
    <t>James Keddie</t>
  </si>
  <si>
    <t>17 Church Street, Glenrothes, KY7 5NF</t>
  </si>
  <si>
    <t xml:space="preserve">Robert Chalmers </t>
  </si>
  <si>
    <t>245 Eriskay Square, Glenrothes, ky7 6rl</t>
  </si>
  <si>
    <t>245 Eriskay Square, Glenrothes</t>
  </si>
  <si>
    <t>Donald James Kirkbride</t>
  </si>
  <si>
    <t>1 Blalowan Park Cupar KY15 5EN</t>
  </si>
  <si>
    <t>Barrie James Perrie</t>
  </si>
  <si>
    <t>34 Falcon Road Buckhaven KY8 1EN</t>
  </si>
  <si>
    <t>victoria Hospital Kirkcaldy</t>
  </si>
  <si>
    <t>Arthur Robert Davidson</t>
  </si>
  <si>
    <t>Not Known</t>
  </si>
  <si>
    <t>14 Peebles Street Kirkcaldy KY1 1TA</t>
  </si>
  <si>
    <t>received from NUHU on 06.06.2019</t>
  </si>
  <si>
    <t>Clifton Adams</t>
  </si>
  <si>
    <t>7 Viewforth Court, Kinghorn, KY3 9RZ</t>
  </si>
  <si>
    <t>received from NUHU on 12/07/19</t>
  </si>
  <si>
    <t>Nottingham</t>
  </si>
  <si>
    <t>Janette Gowans</t>
  </si>
  <si>
    <t>Gowrie House Nursing Home .Kirkcaldy KY1 1DL</t>
  </si>
  <si>
    <t>kirkcaldy crematorium</t>
  </si>
  <si>
    <t>Catherine Jane Parke</t>
  </si>
  <si>
    <t>29 Roberts Street Kirkcaldy KY1 3HD</t>
  </si>
  <si>
    <t>Viictoria Hospital Kirkcaldy</t>
  </si>
  <si>
    <t>Laura Janet Paterson</t>
  </si>
  <si>
    <t>3 Fernie Place, Dunfermline, KY12 9BX</t>
  </si>
  <si>
    <t>Julie Alexandrina Donnachie</t>
  </si>
  <si>
    <t>28 Orchard Road, Kinghorn</t>
  </si>
  <si>
    <t xml:space="preserve">unknown </t>
  </si>
  <si>
    <t xml:space="preserve">Christina Hay </t>
  </si>
  <si>
    <t xml:space="preserve">Methven House, 14 Bennochy Road, Kirkcaldy </t>
  </si>
  <si>
    <t>Methven House, 14 Bennochy Road</t>
  </si>
  <si>
    <t xml:space="preserve">Hayfield Cemetery </t>
  </si>
  <si>
    <t xml:space="preserve">Brian Marshall </t>
  </si>
  <si>
    <t xml:space="preserve">Room 5 Valley accommodation Unit, Valley Gardens </t>
  </si>
  <si>
    <t>Alexander Michael Blythe Ramsay</t>
  </si>
  <si>
    <t>13 Lawrie Terrace Leven KY8 4DQ</t>
  </si>
  <si>
    <t>Medical High Dependency Victoria Hospital Kirkcaldy</t>
  </si>
  <si>
    <t>Ann Isobel Thomson</t>
  </si>
  <si>
    <t>Bandrum Nursing Home Saline KY12 9HR</t>
  </si>
  <si>
    <t>Jane Wishart</t>
  </si>
  <si>
    <t>Abbotsford Nursing Home Newburgh KY14 6BZ</t>
  </si>
  <si>
    <t>Perth Royal Infirmary</t>
  </si>
  <si>
    <t xml:space="preserve">Anthony Williams </t>
  </si>
  <si>
    <t>96 Craigbeath Court Cowdenbeath (Owner)</t>
  </si>
  <si>
    <t>Thomas Kelly Jennings</t>
  </si>
  <si>
    <t>21 Torbeith Gardens Hill of Beath Cowdenbeath</t>
  </si>
  <si>
    <t>21 Torbeith Gardens Hill of Beath</t>
  </si>
  <si>
    <t>Jenna Dawn Hay</t>
  </si>
  <si>
    <t>No Fixed Abode</t>
  </si>
  <si>
    <t>15 annandale gardens, Glenrothes, KY6 1JB</t>
  </si>
  <si>
    <t>Roy Steven Tomlinson</t>
  </si>
  <si>
    <t>138 Cheviot Road, Kirkcaldy, KY2 6BE</t>
  </si>
  <si>
    <t>Christina Mckenzie</t>
  </si>
  <si>
    <t>Preston House Alburne Park Glenrothes</t>
  </si>
  <si>
    <t>Aberdeenshire</t>
  </si>
  <si>
    <t>Christina Young Mcqueen</t>
  </si>
  <si>
    <t>12 Breahead Gardens Buckhaven KY8 1LF</t>
  </si>
  <si>
    <t>Steven Brown</t>
  </si>
  <si>
    <t>Alexander Pryde</t>
  </si>
  <si>
    <t>56 Moffat Crescent, Lochgelly, KY5 9NZ</t>
  </si>
  <si>
    <t>Liam Hooley</t>
  </si>
  <si>
    <t>41 Rolland Avenue East Wemyss, Fife</t>
  </si>
  <si>
    <t xml:space="preserve">45 Rolland Avenue, East Wemyss </t>
  </si>
  <si>
    <t>Andrew Dewar Ireland</t>
  </si>
  <si>
    <t>30 Williams Street East Wemyss KY1 4PG</t>
  </si>
  <si>
    <t>30 William Street East Wemyss KY1 4PG</t>
  </si>
  <si>
    <t>George Murray</t>
  </si>
  <si>
    <t>Balfarg Nursing Home Glenrothes KY7 6NL</t>
  </si>
  <si>
    <t>Wladyslawa Misztal</t>
  </si>
  <si>
    <t>2B Lawson Street, Kirkcaldy, KY1 3JZ</t>
  </si>
  <si>
    <t>2B Lawson street, Kirkcaldy, KY1 3JZ</t>
  </si>
  <si>
    <t>Margaret Bourhill</t>
  </si>
  <si>
    <t>Campbell</t>
  </si>
  <si>
    <t>The Beeches Nursing Home, 22 Ladysmill CourtN/A</t>
  </si>
  <si>
    <t>The Beeches Nursing Home, Dunfermline</t>
  </si>
  <si>
    <t>Derrick Davidson</t>
  </si>
  <si>
    <t>37 School Street, Markinch, KY7 6EA</t>
  </si>
  <si>
    <t>Brian Cushing</t>
  </si>
  <si>
    <t>42 East Quality Street Dysart KY1 2TN</t>
  </si>
  <si>
    <t>Received from NUHU 29/1/20</t>
  </si>
  <si>
    <t>Ninewells Hospital Dundee DD2 1GZ</t>
  </si>
  <si>
    <t>John Charles Mackenzie</t>
  </si>
  <si>
    <t>255 Inchkeith Drive Dunfermline KY11 4HU</t>
  </si>
  <si>
    <t>Andris Tomins</t>
  </si>
  <si>
    <t>56 Atholl Terrace</t>
  </si>
  <si>
    <t>Approximately 250metres south of the A92 near to Cardenden</t>
  </si>
  <si>
    <t>Latvia</t>
  </si>
  <si>
    <t>Margaret Davidson</t>
  </si>
  <si>
    <t>£1200 + insurance</t>
  </si>
  <si>
    <t>Robertson</t>
  </si>
  <si>
    <t>10 Wilson Bruce Court Lochgelly KY5 9ES</t>
  </si>
  <si>
    <t>Cupar</t>
  </si>
  <si>
    <t>Alexander Millar</t>
  </si>
  <si>
    <t>32 Whitelaw Court Dunfermline KY11 4SJ</t>
  </si>
  <si>
    <t>Queen Margaret Hospital Dunfermline</t>
  </si>
  <si>
    <t>Harold Gordon</t>
  </si>
  <si>
    <t>16 Balbirnie Court, Markinch, KY7 6AH</t>
  </si>
  <si>
    <t>Received from NUHU 21/12/2020</t>
  </si>
  <si>
    <t>Sophia Gray</t>
  </si>
  <si>
    <t>Camilla Nursing Home Auchtertool</t>
  </si>
  <si>
    <t>Via NUHU</t>
  </si>
  <si>
    <t>Peter Gilmour</t>
  </si>
  <si>
    <t>8 William Street, East Wemyss, KY1 4PG</t>
  </si>
  <si>
    <t>Thomas Hunter</t>
  </si>
  <si>
    <t>14 St Fillans Place, Kirkcaldy,KY2 6LS</t>
  </si>
  <si>
    <t>Michael Davidson</t>
  </si>
  <si>
    <t>Shepherds Cottage Raithillet, KY15 4QG</t>
  </si>
  <si>
    <t xml:space="preserve">Peter Davidson </t>
  </si>
  <si>
    <t>sinlge</t>
  </si>
  <si>
    <t>Lindsay House, 64 Cedar Avenue, Lumphinnans</t>
  </si>
  <si>
    <t>John Charles Mercer King</t>
  </si>
  <si>
    <t>264 Main Street, Kelty, KY4 0BB</t>
  </si>
  <si>
    <t>Field near Silverend Cottage, Main Road, Maryburgh</t>
  </si>
  <si>
    <t>James Eason</t>
  </si>
  <si>
    <t>95 Keir Hardie Street Methil KY8 3BZ</t>
  </si>
  <si>
    <t>James Bryce</t>
  </si>
  <si>
    <t>Alva Cemetry</t>
  </si>
  <si>
    <t>James McCallum</t>
  </si>
  <si>
    <t>Woodside Court Nursing Home Glenrothes KY7 5RW</t>
  </si>
  <si>
    <t>Margaret Wallace</t>
  </si>
  <si>
    <t>Don’t Know</t>
  </si>
  <si>
    <t>11 Lismore Place Kirkcaldy</t>
  </si>
  <si>
    <t>Ian Campbell Birrell</t>
  </si>
  <si>
    <t>1 Mayfield Terrace Colinsburgh KY9 1LT</t>
  </si>
  <si>
    <t>Alfred James Patten</t>
  </si>
  <si>
    <t>26 Annsmuir Caravan Park, Cupar, Fife, KY15 7SA</t>
  </si>
  <si>
    <t>Lynn More</t>
  </si>
  <si>
    <t>176 Craigmount, Kirkcaldy, KY2 6PA</t>
  </si>
  <si>
    <t>Not known</t>
  </si>
  <si>
    <t>Edward Aird</t>
  </si>
  <si>
    <t>80 Leys Park Road, Dunfermline, KY12 0AB</t>
  </si>
  <si>
    <t>Leys Park Nursing Home, KY12 0AB</t>
  </si>
  <si>
    <t>Duncan Fox</t>
  </si>
  <si>
    <t>145 Martin Crescent Ballingry KY5 8QA</t>
  </si>
  <si>
    <t>15 Marine Park Elie, KY9 1BD</t>
  </si>
  <si>
    <t>Stuart James Morrison</t>
  </si>
  <si>
    <t>84 Watt Crescent Methil KY8 2BN</t>
  </si>
  <si>
    <t>Mark Ashby</t>
  </si>
  <si>
    <t>16 Hendrys Wynd Kirkcaldy KY1 1QD</t>
  </si>
  <si>
    <t>Ian (Formerly John) Anderson</t>
  </si>
  <si>
    <t>Willow House Nursing Home 77 Toll Road Cellardyke KY10 3HZ</t>
  </si>
  <si>
    <t>David Berry</t>
  </si>
  <si>
    <t>No fixed abode</t>
  </si>
  <si>
    <t>Helen Street Police Station, Glasgow</t>
  </si>
  <si>
    <t>John Coventry</t>
  </si>
  <si>
    <t>Forthview Care Home, Leven</t>
  </si>
  <si>
    <t>Thomas George Cape</t>
  </si>
  <si>
    <t>272 Forth View Kirkcaldy KY1 1QZ</t>
  </si>
  <si>
    <t>John Kilgour</t>
  </si>
  <si>
    <t>approx £53000 &amp; own home</t>
  </si>
  <si>
    <t>10 Brankholm Brae Rosyth KY11 2UN</t>
  </si>
  <si>
    <t>Charles Lee Bennet</t>
  </si>
  <si>
    <t>3 Duncan Road Glenrothes KY7 4HS</t>
  </si>
  <si>
    <t>Lorna Williamson</t>
  </si>
  <si>
    <t>Abbotsford nursing Home, Gardens Rd, Newburgh KY14 6BZ</t>
  </si>
  <si>
    <t xml:space="preserve">Ninewells Hospital dundee. </t>
  </si>
  <si>
    <t>Amira Morris</t>
  </si>
  <si>
    <t>Roberts</t>
  </si>
  <si>
    <t>59 Somerville Street Burntisland KY3 9DG</t>
  </si>
  <si>
    <t>Elsie May Leask</t>
  </si>
  <si>
    <t>Barrogil House Home Cluny KY2 6QS</t>
  </si>
  <si>
    <t>George Donaldson</t>
  </si>
  <si>
    <t>Abbotsford Nursing Home Laird Avenue Methil Leven Fife</t>
  </si>
  <si>
    <t>Care Home</t>
  </si>
  <si>
    <t>Ian McCulloch</t>
  </si>
  <si>
    <t>150 Fair Isle Road, Kirkcaldy</t>
  </si>
  <si>
    <t>From NUHU 27/10/2020</t>
  </si>
  <si>
    <t>George Peter Martin</t>
  </si>
  <si>
    <t>34 Dunearn Crescent Kirkcaldy KY2 6HE</t>
  </si>
  <si>
    <t>From NUHU on 10/11/20</t>
  </si>
  <si>
    <t>David Napier Gordon</t>
  </si>
  <si>
    <t>4 Kelso Place, Kirkcaldy, KY2 5BG</t>
  </si>
  <si>
    <t>Francis Braidwood Shaw</t>
  </si>
  <si>
    <t>44 Brucefield Terrace, Lochgelly.</t>
  </si>
  <si>
    <t>Culross Cemetery</t>
  </si>
  <si>
    <t>Irene Davidson</t>
  </si>
  <si>
    <t>8 Shiel Court, Glenrothes, KY6 2BU</t>
  </si>
  <si>
    <t>Iain Crawford</t>
  </si>
  <si>
    <t>52 Dallas Drive Kirkcaldy KY2 6NF</t>
  </si>
  <si>
    <t>Susan Avril Wilson</t>
  </si>
  <si>
    <t>260 Crowlin Avenue Glenrothes KY7 6RN</t>
  </si>
  <si>
    <t>Robert Redpath</t>
  </si>
  <si>
    <t>unmarried</t>
  </si>
  <si>
    <t>17 Wellshot Road, Kennoway, ky8 5eg</t>
  </si>
  <si>
    <t>James Galloway Todd</t>
  </si>
  <si>
    <t>12 Parkhill Wynd Leven KY8 4LH</t>
  </si>
  <si>
    <t>James Sneddon Robertson</t>
  </si>
  <si>
    <t>15 Parkhill Wynd Leven KY8 4LH</t>
  </si>
  <si>
    <t>Christina Nicol</t>
  </si>
  <si>
    <t>West Park House, Walkerton Drive, Leslie</t>
  </si>
  <si>
    <t>John Redmond</t>
  </si>
  <si>
    <t>30 Maitland Drive Cupar KY15 5EU</t>
  </si>
  <si>
    <t>Ninewlls Hospital Dundee</t>
  </si>
  <si>
    <t>Kirkcaldy Crem/Dunfermline Cemetery</t>
  </si>
  <si>
    <t>Thomas Calder Rourke</t>
  </si>
  <si>
    <t>12 Hill Street Cowdenbeath KY4 9AY</t>
  </si>
  <si>
    <t>Graham Gordon</t>
  </si>
  <si>
    <t>89 Izatt Avenue Dunfermline KY11 3BB</t>
  </si>
  <si>
    <t>David Harper McGregor</t>
  </si>
  <si>
    <t>Finavon Care Home, Finavon Ct, Glenrothes, KY7 4UG</t>
  </si>
  <si>
    <t>James Dorans Aitken</t>
  </si>
  <si>
    <t>36 Union Street Cowdenbeath KY4 9SA</t>
  </si>
  <si>
    <t>Thomas Joseph Finan</t>
  </si>
  <si>
    <t>3 Adamson Road,Lochgelly</t>
  </si>
  <si>
    <t>Catherine Barclay</t>
  </si>
  <si>
    <t>62 Ossian Cres Methil</t>
  </si>
  <si>
    <t>Thomas Carson</t>
  </si>
  <si>
    <t>56 Cocklaw Street, Kelty, KY4 0DD</t>
  </si>
  <si>
    <t>Andrew Dick</t>
  </si>
  <si>
    <t>Faraway Stables Race Road Thornton Road Kirkcaldy KY1 3HY</t>
  </si>
  <si>
    <t>Faraway Stables A921 Rosslyn Street, Kirkcaldy</t>
  </si>
  <si>
    <t>James Duffy</t>
  </si>
  <si>
    <t>8 Drummond Square Lochgelly, KY5 9DR</t>
  </si>
  <si>
    <t>Queen Margaret Hospital, Whitefield Road, Dunfermline</t>
  </si>
  <si>
    <t>Stuart MacPherson McLean</t>
  </si>
  <si>
    <t>42 Torbain Kirkcaldy KY2 6NT</t>
  </si>
  <si>
    <t>Jemima Ramsay</t>
  </si>
  <si>
    <t>£20000 - £30000</t>
  </si>
  <si>
    <t>Gowrie House Home 18-20 West Albert Street Kirkcaldy KY1 1DL</t>
  </si>
  <si>
    <t>William Gordon Evans</t>
  </si>
  <si>
    <t>69 Memorial Court Methil KY8 3QW</t>
  </si>
  <si>
    <t>from NUHU ON 24/03/2021</t>
  </si>
  <si>
    <t>Vardin Stephen</t>
  </si>
  <si>
    <t>96 Main Road, East Weymss, KY1 4RG</t>
  </si>
  <si>
    <t>Hayfield Cemetary Lair L20</t>
  </si>
  <si>
    <t>John Syme</t>
  </si>
  <si>
    <t>107 Randolph Street Buckhaven KY8 1AU</t>
  </si>
  <si>
    <t xml:space="preserve">St. Drostans Cemetery Lair C2-203 </t>
  </si>
  <si>
    <t>Gary Price</t>
  </si>
  <si>
    <t>5 Glebe Park Strathmiglo KY14 7QF</t>
  </si>
  <si>
    <t>Andrew Waterson</t>
  </si>
  <si>
    <t>approx £200</t>
  </si>
  <si>
    <t>41 Clunie Road Dunfermline KY11 4EQ</t>
  </si>
  <si>
    <t>Brian Cyril Osborn Brown</t>
  </si>
  <si>
    <t>20 Swallow Crescent Buckhaven KY8 1HH</t>
  </si>
  <si>
    <t>June Hunter</t>
  </si>
  <si>
    <t>106 Stenhouse St Cowdenbeath KY4 9DH</t>
  </si>
  <si>
    <t>Stirlingshire Crematorium</t>
  </si>
  <si>
    <t>James Koh</t>
  </si>
  <si>
    <t>123 Nicol Street Kirkcaldy</t>
  </si>
  <si>
    <t>Forbes Ramsay</t>
  </si>
  <si>
    <t>109 Somerville Street Burntisland KY3 9DG</t>
  </si>
  <si>
    <t>Stephen Lynch</t>
  </si>
  <si>
    <t>296 Delgatie Avenue, Glenrothes, KY7 4QE</t>
  </si>
  <si>
    <t xml:space="preserve">John Morris </t>
  </si>
  <si>
    <t>Abbotsford Nursing Home, Strathburn Drive, Glenrothes</t>
  </si>
  <si>
    <t>Colin William Paterson</t>
  </si>
  <si>
    <t>131 The Moorings Dalgety Bay KY11 9GP</t>
  </si>
  <si>
    <t>Paul Fuller</t>
  </si>
  <si>
    <t>19 Union Street Lochgelly KY5 9JA</t>
  </si>
  <si>
    <t>Alexander  Malcolm.</t>
  </si>
  <si>
    <t>40 Jubilee Grove  Glenrothes</t>
  </si>
  <si>
    <t xml:space="preserve">Stirlingshire Crematorium </t>
  </si>
  <si>
    <t>David Mudie</t>
  </si>
  <si>
    <t>Preston House Nursing Home Alburne Park Glenrothes</t>
  </si>
  <si>
    <t>Dennis Coull</t>
  </si>
  <si>
    <t>301 Cluny Place Glenrothes KY7 4QX</t>
  </si>
  <si>
    <t>Ross Alan Duffy</t>
  </si>
  <si>
    <t>James Bank Hostel Dunfermline KY12 7QE</t>
  </si>
  <si>
    <t>David Brown</t>
  </si>
  <si>
    <t>Woodside Court Nursing Home Woodside Way Glenrothes</t>
  </si>
  <si>
    <t>Alexander William Beattie</t>
  </si>
  <si>
    <t>33 North Street Leven KY8 4LX</t>
  </si>
  <si>
    <t xml:space="preserve">Erik  Vernan Arthur </t>
  </si>
  <si>
    <t>unsure</t>
  </si>
  <si>
    <t xml:space="preserve">39 Hendry Crescent </t>
  </si>
  <si>
    <t xml:space="preserve">kirkcaldy Crematorium </t>
  </si>
  <si>
    <t>Steven McKay</t>
  </si>
  <si>
    <t>45 Lawrence Court Buckhaven KY8 1BD</t>
  </si>
  <si>
    <t>Thomas McKenzie-Dand</t>
  </si>
  <si>
    <t>138 Greenloanings Kirkcaldy KY2 6NN</t>
  </si>
  <si>
    <t>James Struth Allan</t>
  </si>
  <si>
    <t>12 Braid Crescent St Andrews KY16 8JU</t>
  </si>
  <si>
    <t>William MacGregor</t>
  </si>
  <si>
    <t>n/A</t>
  </si>
  <si>
    <t>23 Ravens Craig, Kirkcaldy ky1 2pt</t>
  </si>
  <si>
    <t xml:space="preserve">Sam Davies </t>
  </si>
  <si>
    <t>71 Dunbeath Drive, Glenrothes, ky7 4pj</t>
  </si>
  <si>
    <t>home Address</t>
  </si>
  <si>
    <t>Craig McComiskie</t>
  </si>
  <si>
    <t>174 Taylor Street, Methill, Leven, KY8 3AZ</t>
  </si>
  <si>
    <t>MacDuff Cemetery, East Wemyss</t>
  </si>
  <si>
    <t>James Lambert</t>
  </si>
  <si>
    <t>17 Pitcairn Park, Leuchars, St Andrews, KY16 0HA</t>
  </si>
  <si>
    <t>Alan Carstairs</t>
  </si>
  <si>
    <t>Lommond View Falkland, Fife, KY15 7AR</t>
  </si>
  <si>
    <t>Eric McDougall</t>
  </si>
  <si>
    <t>69 Boase Avenue, St Andrews, Fife KY16 8BZ</t>
  </si>
  <si>
    <t>373 Kerrera Place Glenrothes KY&amp; 6RT</t>
  </si>
  <si>
    <t>Jacqueline Donaldson</t>
  </si>
  <si>
    <t>54 Hawthorn Terrace, Thornton, KY1 4DZ</t>
  </si>
  <si>
    <t xml:space="preserve">David Sincair </t>
  </si>
  <si>
    <t>104 Broad Street, Cowdenbeath, KY4 8JD</t>
  </si>
  <si>
    <t>Callum George Glennie</t>
  </si>
  <si>
    <t>10 Westwood Court Glenrothes</t>
  </si>
  <si>
    <t>Patrick Hayes</t>
  </si>
  <si>
    <t>290 Valley Gardens Kirkcaldy Fife KY2 6AT</t>
  </si>
  <si>
    <t>Ian Christie</t>
  </si>
  <si>
    <t>7 Mellor Court, Dunfermline, KY11 2RB</t>
  </si>
  <si>
    <t>James Mitchelson Allan</t>
  </si>
  <si>
    <t>03/01/022</t>
  </si>
  <si>
    <t>5c High Street . Dysart</t>
  </si>
  <si>
    <t>Jeanette Wilson</t>
  </si>
  <si>
    <t>Burt</t>
  </si>
  <si>
    <t>Glendale Lodge, 11 Forest Road, Dunfermline</t>
  </si>
  <si>
    <t>Marion Kinnear Murray</t>
  </si>
  <si>
    <t>48 Ryan Road,Glenrothes KY6 2EW</t>
  </si>
  <si>
    <t>James Hutchison</t>
  </si>
  <si>
    <t>21 Central Road Crombie KY12 8LE</t>
  </si>
  <si>
    <t>Keith Allan</t>
  </si>
  <si>
    <t>Forth Bay Nursing Home Kincardine FK10 4NT</t>
  </si>
  <si>
    <t>3 Duncan Street, Glenrothes, Fife, KY7 4HS</t>
  </si>
  <si>
    <t>Leslie Parker</t>
  </si>
  <si>
    <t>Forthview Care Home, 6 Sea Road Methil</t>
  </si>
  <si>
    <t>Neil McLachlan</t>
  </si>
  <si>
    <t>9 Roundhill Road, St Andrews, KY16 8HE</t>
  </si>
  <si>
    <t xml:space="preserve">Richard John Brown </t>
  </si>
  <si>
    <t>12 Brankholm Crescent, Rosyth, KY11 2TF</t>
  </si>
  <si>
    <t>James Henderson</t>
  </si>
  <si>
    <t>Methven House,14 Bennochy Road, Kirkcaldy, KY1 1YQ</t>
  </si>
  <si>
    <t>Gordon Lonie</t>
  </si>
  <si>
    <t>19 Blairadam Court, Glenrothes, KY7 6YS</t>
  </si>
  <si>
    <t>Donald Barker</t>
  </si>
  <si>
    <t>Lomond Care Home Falkland  KY15 7AR</t>
  </si>
  <si>
    <t>Alan James Mentiply</t>
  </si>
  <si>
    <t>15 Constable Acre Cupar KY15 4AE</t>
  </si>
  <si>
    <t>5 Bobber Wynd Cupar KY15 5HT</t>
  </si>
  <si>
    <t>Thomas Brown Maxwell</t>
  </si>
  <si>
    <t>446 Murciston Court Glenrothes KY7 6TT</t>
  </si>
  <si>
    <t>David John Anderson</t>
  </si>
  <si>
    <t>86 Grey Craigs, Cairneyhill KY12 8XW</t>
  </si>
  <si>
    <t>Stirling Crematorium</t>
  </si>
  <si>
    <t>Wilson</t>
  </si>
  <si>
    <t>16 Gillie Court Dunfermline KY11 4PA</t>
  </si>
  <si>
    <t>29 Bute Crescent Dunfermline KY11 4EL</t>
  </si>
  <si>
    <t>Henry Hood</t>
  </si>
  <si>
    <t>31 Castle Street St Monans KY10 2AP</t>
  </si>
  <si>
    <t>Brewsterwells Crematorium</t>
  </si>
  <si>
    <t>Hazel Mrotz</t>
  </si>
  <si>
    <t>Amanda McLeod</t>
  </si>
  <si>
    <t>Bandrum Nursing Home, Saline, KY12 9HR</t>
  </si>
  <si>
    <t>Paul Noble</t>
  </si>
  <si>
    <t>19 Shaw Street Dunfermline, KY11 4AX</t>
  </si>
  <si>
    <t>Robert Smith</t>
  </si>
  <si>
    <t>10 Letham Terace, Leven, Fife, KY8 4SQ</t>
  </si>
  <si>
    <t>Robert James Mactavish</t>
  </si>
  <si>
    <t>33 Yetholm Way Kirkcaldy KY3 5BF</t>
  </si>
  <si>
    <t>James Fraser</t>
  </si>
  <si>
    <t>56 Cullen Drive Glenrothes KY6 2JJ</t>
  </si>
  <si>
    <t>Alexander Salkeld</t>
  </si>
  <si>
    <t>37 Park Road Cowdenbeath KY4 9LG</t>
  </si>
  <si>
    <t>David Fernie</t>
  </si>
  <si>
    <t>6 Erskine Court, Durie Street, Methil KY8 3BH</t>
  </si>
  <si>
    <t>Methven House 14 Bennochy Road Kirkcaldy</t>
  </si>
  <si>
    <t>Jean Barber</t>
  </si>
  <si>
    <t>Newlands Care Home Thistle Street Dunfermline KY12 0JA</t>
  </si>
  <si>
    <t xml:space="preserve">Dunfermline Crematorium </t>
  </si>
  <si>
    <t>Maureen Hodgson</t>
  </si>
  <si>
    <t>Mossview 165 South Street Lochgelly KY5 9BG</t>
  </si>
  <si>
    <t>Neil Ritchie</t>
  </si>
  <si>
    <t>Ground Floor, 43 Balfour Street, Kirkcaldy KY2 5HA</t>
  </si>
  <si>
    <t>Andrew Thomas Williamson</t>
  </si>
  <si>
    <t>36 Inchkeith Court Glenrothes KY7 6RX</t>
  </si>
  <si>
    <t>Ashton-Under_Lyne</t>
  </si>
  <si>
    <t>Michelle Hastie</t>
  </si>
  <si>
    <t>26 Ettrick Way, Glenrothes, KY6 1JL</t>
  </si>
  <si>
    <t>0/12/2022</t>
  </si>
  <si>
    <t>26 Ettrick Way, Glenrothes,KY6 1JL</t>
  </si>
  <si>
    <t>Robert Stevenson</t>
  </si>
  <si>
    <t>12 St Fillans Place, Kirlcaldy, Fife, KY2 6LS</t>
  </si>
  <si>
    <t>Cameron Hospital, Cameron Bridge, KY8 5RR</t>
  </si>
  <si>
    <t>Mary Torrance</t>
  </si>
  <si>
    <t>8 Craigmead Terrace, Cardenden, KY5 0JT</t>
  </si>
  <si>
    <t>Queen Margeret Hospital, Dunfermline</t>
  </si>
  <si>
    <t>Margaret Sutherland</t>
  </si>
  <si>
    <t>172 Napier Road, Glenrothes KY8 1BF</t>
  </si>
  <si>
    <t>Joy Chrystal</t>
  </si>
  <si>
    <t>147 Wellesley Road Methil KY8 3AG</t>
  </si>
  <si>
    <t>Jacqueline Robertson</t>
  </si>
  <si>
    <t>44 Tower Terrace Kirkcaldy, KY1 3BB</t>
  </si>
  <si>
    <t>68 Farne Court, Kirkcaldy, KY2 6EH</t>
  </si>
  <si>
    <t>Ian McWha</t>
  </si>
  <si>
    <t>North Eden House  57 Eden Park, Cupar,Fife KY15 4HT</t>
  </si>
  <si>
    <t>Balgay Cemetery, Dundee</t>
  </si>
  <si>
    <t>Perry Tofts</t>
  </si>
  <si>
    <t>Abbosford Nursing Home Strathburn Drive Glenrothes</t>
  </si>
  <si>
    <t>Ian Beavis</t>
  </si>
  <si>
    <t>5 Burnside North, Cupar, KY15 4DG</t>
  </si>
  <si>
    <t>David Marshall</t>
  </si>
  <si>
    <t>2 Kibble Close, Kirkcaldy KY1 2ET</t>
  </si>
  <si>
    <t>Ross Mackie</t>
  </si>
  <si>
    <t>399 Cluny Place, Glenrothes, KY7 4RA</t>
  </si>
  <si>
    <t>David John Allan Grant</t>
  </si>
  <si>
    <t>68 Harbour Road, Tayport, DD6 9EU</t>
  </si>
  <si>
    <t>Ryan Robert Porter</t>
  </si>
  <si>
    <t>57 Clunie Road, Dunfermline KY11 4ES</t>
  </si>
  <si>
    <t>Graham Humphrey</t>
  </si>
  <si>
    <t>40 Locheil Gardens, Glenrothes KY7 6YL</t>
  </si>
  <si>
    <t>Deirdrie Walker</t>
  </si>
  <si>
    <t>17 Ravens Craig Kirkcaldy Fife KY1 2PT</t>
  </si>
  <si>
    <t>Stirlinghire Crematorium</t>
  </si>
  <si>
    <t>Penny Howie</t>
  </si>
  <si>
    <t>Abbotsford Nursing home Kinglassie KY5 0xt</t>
  </si>
  <si>
    <t>John Bowie Millar</t>
  </si>
  <si>
    <t>8 Elm Place, Kirkcaldy,KY2 5QG</t>
  </si>
  <si>
    <t>Robert Purves Adams</t>
  </si>
  <si>
    <t>LOMOMD VIEW care home Falkland  KY15 7AR</t>
  </si>
  <si>
    <t>Ellen Townslie</t>
  </si>
  <si>
    <t>6 Keir Hardie Wynd Methil KY8 3FB</t>
  </si>
  <si>
    <t>Cynthia Elaine Barron Dickson</t>
  </si>
  <si>
    <t>Peacehaven Care HomeLinks Road, Lundin Links KY8 6AT</t>
  </si>
  <si>
    <t>Peacehaven Care Home, Lundin Links</t>
  </si>
  <si>
    <t>Donald McKay</t>
  </si>
  <si>
    <t>405 Murchiso Court Glenrothes KY7 6TT</t>
  </si>
  <si>
    <t>Nora Neill</t>
  </si>
  <si>
    <t>Victoria Hospital, Hayfield Road, Kirkcaldy, KY2 5AH</t>
  </si>
  <si>
    <t>Lomond View, Falkland, Fife</t>
  </si>
  <si>
    <t>Melanie Jane Taylor</t>
  </si>
  <si>
    <t>unkown</t>
  </si>
  <si>
    <t>41 Burnside Place, Kelty KY4 0EA</t>
  </si>
  <si>
    <t>Lawrence Henry Kirk</t>
  </si>
  <si>
    <t>74 Queen Margaret Drive Glenrothes KY7 4BN</t>
  </si>
  <si>
    <t>Ian Smith</t>
  </si>
  <si>
    <t>&gt;£20000 &amp; property</t>
  </si>
  <si>
    <t>7 South Parks Road, Glenrothes, KY6 1BL</t>
  </si>
  <si>
    <t>Barbara Murray</t>
  </si>
  <si>
    <t>20/09/1932 </t>
  </si>
  <si>
    <t>Lunardi Court Home, Robertson Road, Cupar, KY15 5YR</t>
  </si>
  <si>
    <t>Lunardi Court Home, Cupar</t>
  </si>
  <si>
    <t>Bryan Firth</t>
  </si>
  <si>
    <t>divorsed</t>
  </si>
  <si>
    <t>275 Inchkeith Drive, Dunfermline, Fife, KY11 4HX</t>
  </si>
  <si>
    <t>Patricia Thornhill</t>
  </si>
  <si>
    <t>29 Johnstone Park Cowdenbeath KY4 9AZ</t>
  </si>
  <si>
    <t>Tina Godlonton</t>
  </si>
  <si>
    <t>61 Massereene Road, Kirkcaldy, KY2 5RT</t>
  </si>
  <si>
    <t>Edward Nicol</t>
  </si>
  <si>
    <t>4 Lochhead Row Coaltown of Wemyss KY1 4NB</t>
  </si>
  <si>
    <t>Paul John Richardson</t>
  </si>
  <si>
    <t>7 Bobber Wynd, Cupar, Fife, KY15 5HT</t>
  </si>
  <si>
    <t>24 Balgarvie Crescent, Cupar, KY15 4EF</t>
  </si>
  <si>
    <t>Norman Birkett</t>
  </si>
  <si>
    <t>35 Craigleith Avenue Inverkeithing KY11 1FD</t>
  </si>
  <si>
    <t>Margaret Anne Currie Smith</t>
  </si>
  <si>
    <t>15 Grants Bank, Dunfermline, KY12 0NH</t>
  </si>
  <si>
    <t>Andrew Nisbet Wallace</t>
  </si>
  <si>
    <t>Raith Manor Nursing Home, 1 Sunny Braes Court, Kirkcaldy, KY2 5ES</t>
  </si>
  <si>
    <r>
      <t>Raith Manor Nursing Home, 1 Sunny Braes Court, Kirkcaldy,  KY2 5ES</t>
    </r>
    <r>
      <rPr>
        <sz val="10"/>
        <color rgb="FF000000"/>
        <rFont val="Calibri"/>
      </rPr>
      <t xml:space="preserve">  </t>
    </r>
  </si>
  <si>
    <t>Neil Taylor</t>
  </si>
  <si>
    <t>3 Balbedie Gardens Lochore KY5 8HT</t>
  </si>
  <si>
    <t>Andrew Hemsley</t>
  </si>
  <si>
    <t>26 Stewart Crescent, Lochgelly, KY5 9PG</t>
  </si>
  <si>
    <t>James Duncan Ferguson</t>
  </si>
  <si>
    <t>Hilton Care Home 1 hilton Rd Rosyth KY11 2AZ</t>
  </si>
  <si>
    <t xml:space="preserve">Dunfermline Crematoruim </t>
  </si>
  <si>
    <t>Shona Elizabeth Fairgreave</t>
  </si>
  <si>
    <t>56 Sythrum Crescent Glenrothes KY7 5DH</t>
  </si>
  <si>
    <t xml:space="preserve">Kirkcaldy Cremtorium </t>
  </si>
  <si>
    <t>Alan Moir</t>
  </si>
  <si>
    <t>30 Cairns Street West Kirkcaldy KY1 2JA</t>
  </si>
  <si>
    <t>George Watson</t>
  </si>
  <si>
    <t>Balhousie Forth View Care home ,6Sea Rd Methil KY8 3DE</t>
  </si>
  <si>
    <t>W43 Victoria Hospital Kirkcaldy</t>
  </si>
  <si>
    <t>Robert McDougall</t>
  </si>
  <si>
    <t>2 Main Street Coaltown of Wemyss KY1 4LP</t>
  </si>
  <si>
    <t>Sean Shannon Coombs</t>
  </si>
  <si>
    <t>28 Peebles Street, Kirkcaldy, Fife, KY1 1TA</t>
  </si>
  <si>
    <t xml:space="preserve">Frances Murray Kelly </t>
  </si>
  <si>
    <t>29 C Adamson Avenue Kirkcaldy KY2 5EH</t>
  </si>
  <si>
    <t>John Marius Stiofan Clack</t>
  </si>
  <si>
    <t>57 Boase Avenue, St Andrews KY16 8BZ</t>
  </si>
  <si>
    <t xml:space="preserve">Jason Edward Oates </t>
  </si>
  <si>
    <t>56 Macbeth Road, Dunfermline KY11 4EF</t>
  </si>
  <si>
    <t>Brian Moyes</t>
  </si>
  <si>
    <t>28 Maryfield Crescent Leslie KY6 3JY</t>
  </si>
  <si>
    <t>Philip Ramsay</t>
  </si>
  <si>
    <t>13 Lawrie Terrace, Leven, KY8 4DQ</t>
  </si>
  <si>
    <t>47 North Street Leven KY8 4LX</t>
  </si>
  <si>
    <t>Margaret Ann Cameron</t>
  </si>
  <si>
    <t>213 Broomhead Drive, Dunfermline, KY12 9AE</t>
  </si>
  <si>
    <t>Lynne Forsyth</t>
  </si>
  <si>
    <t>8 Brodie Court, Glenrothes, Fife, KY7 4UD</t>
  </si>
  <si>
    <t>Jessie Cochrane</t>
  </si>
  <si>
    <t>60 Blair Street Kelty, KY4 0DN</t>
  </si>
  <si>
    <t>Eric Henrit</t>
  </si>
  <si>
    <t xml:space="preserve">Ward 6,Ninewells Hospital,Dundee, DD19SY </t>
  </si>
  <si>
    <t>66 Jamie Anderson Place St Andrews KY16 8YG</t>
  </si>
  <si>
    <t>Donald Mclean</t>
  </si>
  <si>
    <t>16 Harbourlea, Anstruther, Fife, KY10 3AP</t>
  </si>
  <si>
    <t>Ward 42, Ninewells Hospital, Dundee DD2 1SG</t>
  </si>
  <si>
    <t>Mariusz Zienko</t>
  </si>
  <si>
    <t>33 Cairns Street East, Kirkcaldy, KY1 2DT</t>
  </si>
  <si>
    <t>Ian McEwen</t>
  </si>
  <si>
    <t>49 Letham Terrace Leven KY8 4SQ</t>
  </si>
  <si>
    <t xml:space="preserve">Paul Fredrick Dowson </t>
  </si>
  <si>
    <t xml:space="preserve">9 Inch Keith Court Dunfermline KY11 4EZ </t>
  </si>
  <si>
    <t>Robert Reid</t>
  </si>
  <si>
    <t>Unknown &amp; Property</t>
  </si>
  <si>
    <t>Balerna, Main Street, Dairsie, KY15 4SR</t>
  </si>
  <si>
    <t>James Cunningham</t>
  </si>
  <si>
    <t>Unknown cash</t>
  </si>
  <si>
    <t>9 Kirkland Parade, Methil, KY8 3DL</t>
  </si>
  <si>
    <t>George William Archibald Bird</t>
  </si>
  <si>
    <t>25 Hillcrest, Cowdenbeath, KY4 9LN</t>
  </si>
  <si>
    <t>Kenneth Ian Richards</t>
  </si>
  <si>
    <t>36 McClelland Crescent, Dunfermline, KY11 3BW</t>
  </si>
  <si>
    <t>Abbotford Care, Headwell House, Dunfermline, KY12 0JR</t>
  </si>
  <si>
    <t>George Charles Cooper</t>
  </si>
  <si>
    <t>28 Rannoch Road Kirkcaldy KY2 6PU</t>
  </si>
  <si>
    <t>Christina McKendrick Maxwell</t>
  </si>
  <si>
    <t>349 Julian Road Glenrothes KY7 6SS</t>
  </si>
  <si>
    <t>Michael A Grieve</t>
  </si>
  <si>
    <t>£280 plus bank account</t>
  </si>
  <si>
    <t>19 Headwell Avenue Dunfermline KY12 0JX</t>
  </si>
  <si>
    <t>Michael McVey Kelly</t>
  </si>
  <si>
    <t>£154.03 plus bank account</t>
  </si>
  <si>
    <t>Abbotsford Nursing Home, Laird Avenue, Methil, KY8 3JT</t>
  </si>
  <si>
    <t>Russel Carmichael</t>
  </si>
  <si>
    <t>83 Kinloss Park, Cupar, KY15 4EL</t>
  </si>
  <si>
    <t>Ryan Balfour</t>
  </si>
  <si>
    <t>nil</t>
  </si>
  <si>
    <t>24 Glamis Road, Kirkcaldy, KY2 6LL</t>
  </si>
  <si>
    <t>Woods, Cardenden</t>
  </si>
  <si>
    <t>Olga Kerr</t>
  </si>
  <si>
    <t>Owns own Home</t>
  </si>
  <si>
    <t>Seredenko</t>
  </si>
  <si>
    <t>74 Fair Isle Road, Kirkcaldy, KY2 6EF</t>
  </si>
  <si>
    <t>Gary Young</t>
  </si>
  <si>
    <t>25 Randolph Street, Cowdenbeath, KY4 8NL</t>
  </si>
  <si>
    <t>Kathleen Harley</t>
  </si>
  <si>
    <t>2 Back Dykes Place,  Auchtermuchty, KY14 7DS</t>
  </si>
  <si>
    <t>Ninewells Hospital, Dundee, DD2 1GH</t>
  </si>
  <si>
    <t>John Herries</t>
  </si>
  <si>
    <t>Approx £150000 plus property</t>
  </si>
  <si>
    <t>186 Overton mains Kirkcaldy KY1 3JR</t>
  </si>
  <si>
    <t>Chapel level Care Home Kirkcaldy</t>
  </si>
  <si>
    <t>William Longmuir</t>
  </si>
  <si>
    <t>£90 plus bank account</t>
  </si>
  <si>
    <t xml:space="preserve">83 Pottery Street, Kirkcaldy, KY1 3EU, </t>
  </si>
  <si>
    <t>Alice Parker</t>
  </si>
  <si>
    <t xml:space="preserve">Leys Park Nursing Home, Dunfermline </t>
  </si>
  <si>
    <t>William Farrell</t>
  </si>
  <si>
    <t>6 Wallace Street Dunfermline KY11 4QP</t>
  </si>
  <si>
    <t>17 Lammermoor Court Glenrothes</t>
  </si>
  <si>
    <t>Charles Alexander Samson</t>
  </si>
  <si>
    <t>7 Steel Grove, Comrie, KY12 9XA</t>
  </si>
  <si>
    <t>John Bracken</t>
  </si>
  <si>
    <t>39 High Street Newport On Tay  DD6 8AA</t>
  </si>
  <si>
    <t xml:space="preserve">Nineweells Hospital Dundee </t>
  </si>
  <si>
    <t>Mary Dillon Baird</t>
  </si>
  <si>
    <t>125 Gilfillan Road Dunfermline  KY11 4XF</t>
  </si>
  <si>
    <t>Victoria Hospital KIrkcaldy</t>
  </si>
  <si>
    <t>Donald McLean</t>
  </si>
  <si>
    <t>16 Harbourlea, Anstruther KY10 3AP </t>
  </si>
  <si>
    <t>Unmarried</t>
  </si>
  <si>
    <t>28 Maryfield Crescent, Leslie, Glenrothes, KY6 3J</t>
  </si>
  <si>
    <t>Paul Fredrick Dowson</t>
  </si>
  <si>
    <t xml:space="preserve">9 Inchkeith Court, Dunfermline,  KY11 4EZ </t>
  </si>
  <si>
    <t xml:space="preserve">9 Inchkeith Court, Dunfermline, KY11 4EZ </t>
  </si>
  <si>
    <t>Grace Leach</t>
  </si>
  <si>
    <t>282 Ellon Park Glenrothes KY7 6UY</t>
  </si>
  <si>
    <t>Ward 22, Victoria Hospital, Kirkcaldy, KY2 5AH</t>
  </si>
  <si>
    <t>Norman James Sinclair</t>
  </si>
  <si>
    <t>34 Church Street, Kingseat KY12 0TW</t>
  </si>
  <si>
    <t>34 Church Street, Kingseat, Dunfermline KY12 0TW</t>
  </si>
  <si>
    <t>James Jack</t>
  </si>
  <si>
    <t>91 Victoria Road Buckhaven KY8 1BG</t>
  </si>
  <si>
    <t>Paula Catharine Mitchell</t>
  </si>
  <si>
    <t>120 Lumphinnans Road, Lochgelly, KY5 9AT</t>
  </si>
  <si>
    <t>Victoria Hospital Hayfield Road Kirkcaldy KY2 5AH</t>
  </si>
  <si>
    <t>Charles Logan Reidy</t>
  </si>
  <si>
    <t>3 Catherine Terrace, Crosshill, Lochgelly, KY5 8AR</t>
  </si>
  <si>
    <t>Angelicah Zindoga</t>
  </si>
  <si>
    <t>637 Wellesley Road, Methil, KY8 3PG</t>
  </si>
  <si>
    <t>John Wilson Bryans</t>
  </si>
  <si>
    <t xml:space="preserve">33 Haughgate Street, Leven, KY8 4SF  </t>
  </si>
  <si>
    <t>24 West High Street, Buckhaven, KY8 4YL</t>
  </si>
  <si>
    <t>George McDonald</t>
  </si>
  <si>
    <t>16 Striven Place, Kirkcaldy</t>
  </si>
  <si>
    <t>Debra Wilson</t>
  </si>
  <si>
    <t xml:space="preserve">23 Headwell Avenue, Dunfermline KY12 0JX </t>
  </si>
  <si>
    <t>Robert Brown</t>
  </si>
  <si>
    <t xml:space="preserve">8 James Court. Cowdenbeath </t>
  </si>
  <si>
    <t>Robert William Mentiplay</t>
  </si>
  <si>
    <t>Abbotsford, 1 Chambers Court, Cowdenbeath, KY4 9QP</t>
  </si>
  <si>
    <t>James Thomson Orr</t>
  </si>
  <si>
    <t>75 Kirkland Walk, Methil, KY8 2AB</t>
  </si>
  <si>
    <t>William Ian Beveridge</t>
  </si>
  <si>
    <t>42M William Street, Dunfermline KY12 8BG</t>
  </si>
  <si>
    <t>Carol Ann Lindsay</t>
  </si>
  <si>
    <t>1, The Dale, Kilconquhar KY9 1LY</t>
  </si>
  <si>
    <t>Unkown</t>
  </si>
  <si>
    <t>Malcolm Thomson</t>
  </si>
  <si>
    <t xml:space="preserve">Leven Beach Nursing Home, Promenade, Leven,   KY8 4HY  </t>
  </si>
  <si>
    <t>Annie Wylie Finlay</t>
  </si>
  <si>
    <t>Preston House, Alburne Park, Glenrothes KY7 5RB</t>
  </si>
  <si>
    <t>Alexander Nicolson</t>
  </si>
  <si>
    <t>60 Dunlin Avenue, Glenrothes, KY7 6TD</t>
  </si>
  <si>
    <t>Charles Reidy</t>
  </si>
  <si>
    <t>3 CATHERINE TERRACE, CROSSHILL KY5 8AR</t>
  </si>
  <si>
    <t>Gladys Agnes Bowen</t>
  </si>
  <si>
    <t xml:space="preserve">Unknown </t>
  </si>
  <si>
    <t>14 Gillie Court Dunfermline KY11 4PA</t>
  </si>
  <si>
    <t>Craig Bryson</t>
  </si>
  <si>
    <t>32 Main Street, Lumphinnans, Cowdenbeath, KY4 9HN</t>
  </si>
  <si>
    <t xml:space="preserve">John Hamilton </t>
  </si>
  <si>
    <t xml:space="preserve"> 04/10/1971</t>
  </si>
  <si>
    <t xml:space="preserve">Single  </t>
  </si>
  <si>
    <t xml:space="preserve">N/A </t>
  </si>
  <si>
    <t>312 Forth View, Kirkcaldy, Fife KY11RB</t>
  </si>
  <si>
    <t xml:space="preserve">Kirkcaldy Crematoruim  </t>
  </si>
  <si>
    <t>Stuart Little</t>
  </si>
  <si>
    <t>Separated</t>
  </si>
  <si>
    <t>15 Garvald Way, Glenrothes, KY6 1JH</t>
  </si>
  <si>
    <t>239 Colliston Avenue, Glenrothes</t>
  </si>
  <si>
    <t>Craig Gillespie</t>
  </si>
  <si>
    <t>Rachel Walker</t>
  </si>
  <si>
    <t>25 Dundonald Park, Dundonald, Cardenden, KY5 0BZ</t>
  </si>
  <si>
    <t>Thomas Grimes</t>
  </si>
  <si>
    <t>14 Ivanhoe Drive Glenrothes KY6 2NB</t>
  </si>
  <si>
    <t>Nil</t>
  </si>
  <si>
    <t>21 Adam Smith Court Kirkcaldy KY1 1SW</t>
  </si>
  <si>
    <t>James John George Strachan</t>
  </si>
  <si>
    <t>196 Overton Road, Kirkcaldy KY1 3JG</t>
  </si>
  <si>
    <t>222 Links Street, Kirkcaldy</t>
  </si>
  <si>
    <t>Catherine Murphy</t>
  </si>
  <si>
    <t>Clark</t>
  </si>
  <si>
    <t>113 Thistle Drive, Glenrothes, KY7 6TE</t>
  </si>
  <si>
    <t>KY1 1QS</t>
  </si>
  <si>
    <t>Donald Murray Stark</t>
  </si>
  <si>
    <t>9 Clyde Street, Methil KY8 3PJ</t>
  </si>
  <si>
    <t>Jane Anderson</t>
  </si>
  <si>
    <t>2 Birch Grove, Kelty, KY4 0EG</t>
  </si>
  <si>
    <t>63 Elmwood Terrace, Kelty, KY4 0LL</t>
  </si>
  <si>
    <t>Beath Cemetery</t>
  </si>
  <si>
    <t>Anna Maria Gradzik</t>
  </si>
  <si>
    <t>95 Valley Gardens South, Kirkcaldy, KY2 6AX</t>
  </si>
  <si>
    <t xml:space="preserve">John Murray </t>
  </si>
  <si>
    <t>The White Cottage Drumaird Bonnybank Leven KY8 5NS</t>
  </si>
  <si>
    <t xml:space="preserve">Victoria Hospital Kirkcaldy KY2 5AH </t>
  </si>
  <si>
    <t xml:space="preserve">Kiconquhar Cemetery Elie </t>
  </si>
  <si>
    <t>Femi Igbokoyi</t>
  </si>
  <si>
    <t>17 Omigade Street, Ososami Badan, Nigeria/34 Tenby Drive, Luton, LU4 9BL</t>
  </si>
  <si>
    <t>Peter Windsor</t>
  </si>
  <si>
    <t>5 Halfields Court, Kennoway, KY8 5JJ</t>
  </si>
  <si>
    <t xml:space="preserve">Dunfermline Cemetery </t>
  </si>
  <si>
    <t>Artur Garbowski</t>
  </si>
  <si>
    <t>20 Croall Place, Kelty, KY4 0DY</t>
  </si>
  <si>
    <t>20 Croall Place Kelty Fife KY4 0DY</t>
  </si>
  <si>
    <t>James Connelly </t>
  </si>
  <si>
    <t>​​06/05/2025</t>
  </si>
  <si>
    <t>25 Keltyhill Avenue, Kelty, KY4 0LH</t>
  </si>
  <si>
    <t xml:space="preserve">John Davidson </t>
  </si>
  <si>
    <t>12 Kirktoun Gardens Ballingry KY5 8NY</t>
  </si>
  <si>
    <t>Harry McGibbon</t>
  </si>
  <si>
    <t>Chapel Level Home, Broom Gardens, Kirkcaldy, KY2 6YZ</t>
  </si>
  <si>
    <t>Elaine Semple</t>
  </si>
  <si>
    <t>38 Jubilee Grove, Glenrothes, KY6 1HW</t>
  </si>
  <si>
    <t>Patrick Clark</t>
  </si>
  <si>
    <t>approx £86000</t>
  </si>
  <si>
    <t>8 Claymore Court, Glenrothes, KY7 6TY</t>
  </si>
  <si>
    <t>Vivien Cunningham</t>
  </si>
  <si>
    <t xml:space="preserve">​​28/07/2025​ </t>
  </si>
  <si>
    <t xml:space="preserve">​​17/04/1989​ </t>
  </si>
  <si>
    <t>47 Lawson Gardens, Kirkcaldy, KY1 2DH</t>
  </si>
  <si>
    <t xml:space="preserve">​​19 Orkney Place, Kirkcaldy, KY1 3EA​ </t>
  </si>
  <si>
    <t>Stuart William Young</t>
  </si>
  <si>
    <t>44 Napier Street, Kirkcaldy KY1 3JX</t>
  </si>
  <si>
    <t>Michael James Paton</t>
  </si>
  <si>
    <t>Headwell House,Headwell Avenue,Dunfermline,KY12 0PW</t>
  </si>
  <si>
    <t>Valerie Hutchison</t>
  </si>
  <si>
    <t>Shirley Blues Bailey</t>
  </si>
  <si>
    <t>Arran View Care Home, 82 Burns Avenue, Saltcoats , KA21 6EU</t>
  </si>
  <si>
    <t>George McKenzie</t>
  </si>
  <si>
    <t>97 Allan Park, Cowdenbeath, KY4 8EB</t>
  </si>
  <si>
    <t>Thomas Patrick</t>
  </si>
  <si>
    <t>82 Scooniehill Road St Andrews KY16 8HU</t>
  </si>
  <si>
    <t>Annemarie Warren</t>
  </si>
  <si>
    <t>44 Kilbagie Street Kincardine FK10 4QX</t>
  </si>
  <si>
    <t>Alan Hall</t>
  </si>
  <si>
    <t xml:space="preserve">34 Station Court Leven Fife KY8 4RP </t>
  </si>
  <si>
    <t>Peter Michie Reid</t>
  </si>
  <si>
    <t>59 Kennedy Crescent Kirkcaldy KY2 5EL</t>
  </si>
  <si>
    <t>Anthony James Harris Wood </t>
  </si>
  <si>
    <t>Uknown</t>
  </si>
  <si>
    <t>​​17/04/1972​ </t>
  </si>
  <si>
    <t>4 Glebe Terrace, Glebe Park, Inverkeithing, KY11 1LU</t>
  </si>
  <si>
    <t xml:space="preserve">​​13 Selvage Street, ​Rosyth, ​KY11 2QB​ </t>
  </si>
  <si>
    <t>Janet Isobel Thomson Duncan</t>
  </si>
  <si>
    <t xml:space="preserve">Alexander House Main Street Crossgates Cowdenbeath Fife KY4 8DF </t>
  </si>
  <si>
    <t>Anthony Raymond Lenton</t>
  </si>
  <si>
    <t>66 Kirkland Drive, Methil, KY8 3HZ</t>
  </si>
  <si>
    <t>Joseph Dennis Dixon Mitchell</t>
  </si>
  <si>
    <t>15 Winthank Court Cupar KY15 5AY</t>
  </si>
  <si>
    <t>From NUHU on 20/11/25</t>
  </si>
  <si>
    <t>W42 Victoria Hospital KY2 5AH</t>
  </si>
  <si>
    <t xml:space="preserve">Gary Denis Shannon </t>
  </si>
  <si>
    <t>94 Ravens Craig, Kirkcaldy, KY1 2PX</t>
  </si>
  <si>
    <t>Alexander Dowie</t>
  </si>
  <si>
    <t>97 Cardenden Road, Cardenden KY5 0PD</t>
  </si>
  <si>
    <t>Alan Smith</t>
  </si>
  <si>
    <t>17 Maxwell Crescent, Cowdenbeath KY4 9RA</t>
  </si>
  <si>
    <t>Norman John Howell</t>
  </si>
  <si>
    <t>56 Couston Drive, Dalgety Bay KY11 9NX</t>
  </si>
  <si>
    <t>Harbour Place, Dalgety Bay</t>
  </si>
  <si>
    <t>Umknown</t>
  </si>
  <si>
    <t>Kenneth Ross</t>
  </si>
  <si>
    <t>84 Pratt Street Kirkcaldy KY1 1SA</t>
  </si>
  <si>
    <t>Grazyna Iwonna Jakubowska-Young</t>
  </si>
  <si>
    <t>19 Marygate, Pittenweem, KY10 2LH</t>
  </si>
  <si>
    <t>Derek Mooney</t>
  </si>
  <si>
    <t xml:space="preserve">2 Old Mill Court Leven Fife KY8 4EF </t>
  </si>
  <si>
    <t>Anne Taylor</t>
  </si>
  <si>
    <t>30 Gladstone Street, Leven, KY8 4QF</t>
  </si>
  <si>
    <t>David Alexander Flockhart</t>
  </si>
  <si>
    <t>2 Abercrombie Farm Cottages Abercrombie St Monans KY10 2DE</t>
  </si>
  <si>
    <t>2 Abercrombie Farm Cottages  KY10 2DE</t>
  </si>
  <si>
    <t>Stuart Reid Campbell Goodwin</t>
  </si>
  <si>
    <t>​​25/12/2025​ </t>
  </si>
  <si>
    <t>​​08/05/1964​ </t>
  </si>
  <si>
    <t>45 Letham Terrace, Leven, KY8 4SQ</t>
  </si>
  <si>
    <t>Stanley McCormack</t>
  </si>
  <si>
    <t xml:space="preserve">20 Main Street Leuchars St Andrews KY16 0HN </t>
  </si>
  <si>
    <t>Anne Evans</t>
  </si>
  <si>
    <t>77 Cameron Drive Kirkcaldy,KY1 3AF</t>
  </si>
  <si>
    <t>James Patrick Murray</t>
  </si>
  <si>
    <t>​​10/09/2025​ </t>
  </si>
  <si>
    <t>01/01/1956​</t>
  </si>
  <si>
    <t>​​26 The Henge, Glenrothes​ KY7 6XU</t>
  </si>
  <si>
    <t>Winnie Dhaliwal</t>
  </si>
  <si>
    <t>​​28/10/2025​ </t>
  </si>
  <si>
    <t>​​30/05/1968​ </t>
  </si>
  <si>
    <t xml:space="preserve">​​"Elmbank" Dunino St. Andrews, ​ KY 16 8LU ​ </t>
  </si>
  <si>
    <t>Helena Kennedy</t>
  </si>
  <si>
    <t xml:space="preserve">12 Melrose Crescent, Kirkcaldy, KY2 5BN </t>
  </si>
  <si>
    <t>Spain</t>
  </si>
  <si>
    <t xml:space="preserve">Tulliallan Cemetary </t>
  </si>
  <si>
    <t>George Hutchison</t>
  </si>
  <si>
    <t>approx £5000</t>
  </si>
  <si>
    <t>67 Urquhart Crescent, Dunfermline, KY12 8AL</t>
  </si>
  <si>
    <t>Andrew Fairbairn Black</t>
  </si>
  <si>
    <t>​15/12/2025​</t>
  </si>
  <si>
    <t>​​08/01/1954​ </t>
  </si>
  <si>
    <t>90 Harriet Street, Kirkcaldy, Fife​,​KY1 2AG</t>
  </si>
  <si>
    <t>Alina Senderecka</t>
  </si>
  <si>
    <t xml:space="preserve">33 Lawson Gardens, Kirkcaldy, Fife, KY1 2DH </t>
  </si>
  <si>
    <t>Steven Reekie  </t>
  </si>
  <si>
    <t>10/01/1973​</t>
  </si>
  <si>
    <t>138 Lumphinnans Road, Lochgelly, Fife  KY5 9AT</t>
  </si>
  <si>
    <t>Jade Anne Millar</t>
  </si>
  <si>
    <t>30 SEafield view Kirkcaldy KY1 1ST</t>
  </si>
  <si>
    <t xml:space="preserve">Dorothy Anne Banks </t>
  </si>
  <si>
    <t xml:space="preserve">Widowed </t>
  </si>
  <si>
    <t>3 Beath View Dunfermline KY11 4UF</t>
  </si>
  <si>
    <t>Clyde McLaughlin</t>
  </si>
  <si>
    <t>Approx £31500</t>
  </si>
  <si>
    <t>Preston House Nursing Home, Alburne Park, Glenrothes, KY7 5RB</t>
  </si>
  <si>
    <t xml:space="preserve">Sarah Louise Blackwood </t>
  </si>
  <si>
    <t xml:space="preserve">​​25/03/2026​ </t>
  </si>
  <si>
    <t xml:space="preserve">​​25/04/1984​ </t>
  </si>
  <si>
    <t xml:space="preserve">​​The Burrow, 24 Glenlyon Place, ​Leven, KY8 4QY​ </t>
  </si>
  <si>
    <t>Chris Olsson</t>
  </si>
  <si>
    <t>67 Cotburn Crescent, Burntisland KY3 9JE</t>
  </si>
  <si>
    <t>Andrew Smith</t>
  </si>
  <si>
    <t>12 Chapelhill, Kirkcaldy, KY2 6PX</t>
  </si>
  <si>
    <t>John Bell</t>
  </si>
  <si>
    <t>Craigie House, Crossgates KY4 8DF</t>
  </si>
  <si>
    <t>Norman Cardon Rodger</t>
  </si>
  <si>
    <t>25 Adamson Avenue, Kirkcaldy KY2 5EH</t>
  </si>
  <si>
    <t>Craig Keith Easson</t>
  </si>
  <si>
    <t>14 Striven Place, Kirkcaldy KY2 6PR</t>
  </si>
  <si>
    <t>Agnes Currie</t>
  </si>
  <si>
    <t>62 High Street, Lochgelly, KY5 9JP</t>
  </si>
  <si>
    <t>Leszek Szczepanski</t>
  </si>
  <si>
    <t>255A Links Street Kirkcaldy KY1 1SE</t>
  </si>
  <si>
    <t>Maciej Cholewa</t>
  </si>
  <si>
    <t>36 Keith Court,Keith Drive Glenrothes KY6 2HX</t>
  </si>
  <si>
    <t>Moira Martindale</t>
  </si>
  <si>
    <t xml:space="preserve">​​05/05/2026​ </t>
  </si>
  <si>
    <r>
      <t>​​</t>
    </r>
    <r>
      <rPr>
        <sz val="12"/>
        <color rgb="FF000000"/>
        <rFont val="Arial"/>
      </rPr>
      <t>06/01/1953</t>
    </r>
    <r>
      <rPr>
        <sz val="10"/>
        <color rgb="FF000000"/>
        <rFont val="Calibri"/>
      </rPr>
      <t xml:space="preserve">​ </t>
    </r>
  </si>
  <si>
    <t xml:space="preserve">25 Cawdor Drive Glenrothes Fife KY6 2HN </t>
  </si>
  <si>
    <t>Suzanne Grant</t>
  </si>
  <si>
    <t xml:space="preserve">36 Laburnum Drive Kirkcaldy Fife KY1 2LX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</si>
</sst>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6" formatCode="dd/mm/yyyy;@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z val="10"/>
      <color rgb="FF000000"/>
      <name val="Arial"/>
    </font>
    <font>
      <sz val="11"/>
      <color rgb="FF444444"/>
      <name val="Calibri"/>
      <family val="2"/>
      <charset val="1"/>
    </font>
    <font>
      <sz val="12"/>
      <name val="Arial"/>
    </font>
    <font>
      <sz val="12"/>
      <color rgb="FF000000"/>
      <name val="Arial"/>
    </font>
    <font>
      <sz val="12"/>
      <color rgb="FF000000"/>
      <name val="Arial"/>
      <charset val="1"/>
    </font>
    <font>
      <sz val="12"/>
      <name val="Arial"/>
      <family val="2"/>
      <charset val="1"/>
    </font>
    <font>
      <sz val="10"/>
      <color rgb="FF000000"/>
      <name val="Calibri"/>
    </font>
    <font>
      <sz val="11"/>
      <name val="Arial"/>
    </font>
    <font>
      <sz val="11"/>
      <color rgb="FF000000"/>
      <name val="Arial"/>
    </font>
    <font>
      <sz val="12"/>
      <color rgb="FF242424"/>
      <name val="Arial"/>
    </font>
    <font>
      <sz val="11"/>
      <name val="Arial"/>
      <family val="2"/>
      <charset val="1"/>
    </font>
    <font>
      <sz val="12"/>
      <name val="Arial"/>
      <charset val="1"/>
    </font>
    <font>
      <sz val="1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6" fontId="0" fillId="0" borderId="1" xfId="0" applyNumberFormat="1" applyBorder="1" applyAlignment="1">
      <alignment vertical="top" wrapText="1"/>
    </xf>
    <xf numFmtId="8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6" fontId="0" fillId="0" borderId="1" xfId="0" applyNumberFormat="1" applyBorder="1" applyAlignment="1">
      <alignment wrapText="1"/>
    </xf>
    <xf numFmtId="8" fontId="0" fillId="0" borderId="1" xfId="0" applyNumberFormat="1" applyBorder="1"/>
    <xf numFmtId="2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wrapText="1"/>
    </xf>
    <xf numFmtId="166" fontId="2" fillId="0" borderId="1" xfId="0" applyNumberFormat="1" applyFont="1" applyBorder="1"/>
    <xf numFmtId="0" fontId="0" fillId="0" borderId="2" xfId="0" applyBorder="1"/>
    <xf numFmtId="1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8" fontId="5" fillId="0" borderId="1" xfId="0" applyNumberFormat="1" applyFont="1" applyBorder="1" applyAlignment="1">
      <alignment horizontal="right"/>
    </xf>
    <xf numFmtId="6" fontId="5" fillId="0" borderId="1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0" xfId="0" applyFont="1"/>
    <xf numFmtId="6" fontId="5" fillId="0" borderId="1" xfId="0" applyNumberFormat="1" applyFont="1" applyBorder="1"/>
    <xf numFmtId="8" fontId="5" fillId="0" borderId="1" xfId="0" applyNumberFormat="1" applyFont="1" applyBorder="1"/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wrapText="1"/>
    </xf>
    <xf numFmtId="14" fontId="6" fillId="0" borderId="4" xfId="0" applyNumberFormat="1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14" fontId="6" fillId="0" borderId="1" xfId="0" applyNumberFormat="1" applyFont="1" applyBorder="1"/>
    <xf numFmtId="14" fontId="6" fillId="0" borderId="5" xfId="0" applyNumberFormat="1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14" fontId="6" fillId="0" borderId="6" xfId="0" applyNumberFormat="1" applyFont="1" applyBorder="1" applyAlignment="1">
      <alignment horizontal="left"/>
    </xf>
    <xf numFmtId="0" fontId="6" fillId="0" borderId="6" xfId="0" applyFont="1" applyBorder="1"/>
    <xf numFmtId="14" fontId="6" fillId="0" borderId="0" xfId="0" applyNumberFormat="1" applyFo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/>
    </xf>
    <xf numFmtId="14" fontId="6" fillId="0" borderId="4" xfId="0" applyNumberFormat="1" applyFont="1" applyBorder="1"/>
    <xf numFmtId="6" fontId="6" fillId="0" borderId="1" xfId="0" applyNumberFormat="1" applyFont="1" applyBorder="1"/>
    <xf numFmtId="8" fontId="6" fillId="0" borderId="1" xfId="0" applyNumberFormat="1" applyFont="1" applyBorder="1"/>
    <xf numFmtId="14" fontId="6" fillId="0" borderId="0" xfId="0" applyNumberFormat="1" applyFont="1" applyAlignment="1">
      <alignment horizontal="right"/>
    </xf>
    <xf numFmtId="14" fontId="6" fillId="0" borderId="5" xfId="0" applyNumberFormat="1" applyFont="1" applyBorder="1"/>
    <xf numFmtId="14" fontId="6" fillId="0" borderId="6" xfId="0" applyNumberFormat="1" applyFont="1" applyBorder="1"/>
    <xf numFmtId="1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0" fillId="0" borderId="0" xfId="0" applyAlignment="1">
      <alignment horizontal="right"/>
    </xf>
    <xf numFmtId="14" fontId="6" fillId="0" borderId="5" xfId="0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6" fontId="6" fillId="0" borderId="4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8" fontId="6" fillId="0" borderId="4" xfId="0" applyNumberFormat="1" applyFont="1" applyBorder="1"/>
    <xf numFmtId="0" fontId="6" fillId="0" borderId="0" xfId="0" applyFont="1" applyAlignment="1">
      <alignment horizontal="right"/>
    </xf>
    <xf numFmtId="0" fontId="9" fillId="0" borderId="1" xfId="0" applyFont="1" applyBorder="1"/>
    <xf numFmtId="14" fontId="9" fillId="0" borderId="1" xfId="0" applyNumberFormat="1" applyFont="1" applyBorder="1"/>
    <xf numFmtId="8" fontId="9" fillId="0" borderId="1" xfId="0" applyNumberFormat="1" applyFont="1" applyBorder="1"/>
    <xf numFmtId="0" fontId="9" fillId="0" borderId="0" xfId="0" applyFont="1"/>
    <xf numFmtId="14" fontId="9" fillId="0" borderId="1" xfId="0" applyNumberFormat="1" applyFont="1" applyBorder="1" applyAlignment="1">
      <alignment horizontal="right"/>
    </xf>
    <xf numFmtId="6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8" fontId="9" fillId="0" borderId="1" xfId="0" applyNumberFormat="1" applyFont="1" applyBorder="1" applyAlignment="1">
      <alignment horizontal="right"/>
    </xf>
    <xf numFmtId="6" fontId="9" fillId="0" borderId="1" xfId="0" applyNumberFormat="1" applyFont="1" applyBorder="1"/>
    <xf numFmtId="0" fontId="9" fillId="0" borderId="2" xfId="0" applyFont="1" applyBorder="1"/>
    <xf numFmtId="14" fontId="9" fillId="0" borderId="0" xfId="0" applyNumberFormat="1" applyFont="1"/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left"/>
    </xf>
    <xf numFmtId="0" fontId="9" fillId="2" borderId="1" xfId="0" applyFont="1" applyFill="1" applyBorder="1"/>
    <xf numFmtId="0" fontId="9" fillId="0" borderId="4" xfId="0" applyFont="1" applyBorder="1"/>
    <xf numFmtId="14" fontId="9" fillId="0" borderId="4" xfId="0" applyNumberFormat="1" applyFont="1" applyBorder="1"/>
    <xf numFmtId="0" fontId="9" fillId="2" borderId="4" xfId="0" applyFont="1" applyFill="1" applyBorder="1"/>
    <xf numFmtId="3" fontId="9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right"/>
    </xf>
    <xf numFmtId="0" fontId="2" fillId="0" borderId="0" xfId="0" applyFont="1"/>
    <xf numFmtId="14" fontId="2" fillId="0" borderId="1" xfId="0" applyNumberFormat="1" applyFont="1" applyBorder="1"/>
    <xf numFmtId="3" fontId="0" fillId="0" borderId="1" xfId="0" applyNumberFormat="1" applyBorder="1"/>
    <xf numFmtId="0" fontId="0" fillId="0" borderId="7" xfId="0" applyBorder="1"/>
    <xf numFmtId="14" fontId="0" fillId="0" borderId="2" xfId="0" applyNumberFormat="1" applyBorder="1"/>
    <xf numFmtId="0" fontId="2" fillId="0" borderId="2" xfId="0" applyFont="1" applyBorder="1"/>
    <xf numFmtId="14" fontId="2" fillId="0" borderId="2" xfId="0" applyNumberFormat="1" applyFont="1" applyBorder="1"/>
    <xf numFmtId="0" fontId="0" fillId="3" borderId="1" xfId="0" applyFill="1" applyBorder="1"/>
    <xf numFmtId="0" fontId="0" fillId="3" borderId="7" xfId="0" applyFill="1" applyBorder="1"/>
    <xf numFmtId="0" fontId="0" fillId="3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/>
    <xf numFmtId="14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8" xfId="0" applyNumberFormat="1" applyBorder="1"/>
    <xf numFmtId="1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8" fontId="0" fillId="0" borderId="8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11" fillId="0" borderId="0" xfId="0" applyNumberFormat="1" applyFont="1"/>
    <xf numFmtId="0" fontId="0" fillId="0" borderId="9" xfId="0" applyBorder="1"/>
    <xf numFmtId="14" fontId="0" fillId="0" borderId="9" xfId="0" applyNumberFormat="1" applyBorder="1" applyAlignment="1">
      <alignment horizontal="right"/>
    </xf>
    <xf numFmtId="8" fontId="0" fillId="0" borderId="9" xfId="0" applyNumberFormat="1" applyBorder="1"/>
    <xf numFmtId="0" fontId="0" fillId="0" borderId="9" xfId="0" applyBorder="1" applyAlignment="1">
      <alignment horizontal="right"/>
    </xf>
    <xf numFmtId="14" fontId="0" fillId="0" borderId="9" xfId="0" applyNumberFormat="1" applyBorder="1"/>
    <xf numFmtId="0" fontId="12" fillId="0" borderId="9" xfId="0" applyFont="1" applyBorder="1"/>
    <xf numFmtId="6" fontId="0" fillId="0" borderId="8" xfId="0" applyNumberFormat="1" applyBorder="1"/>
    <xf numFmtId="0" fontId="0" fillId="0" borderId="10" xfId="0" applyBorder="1"/>
    <xf numFmtId="14" fontId="0" fillId="0" borderId="10" xfId="0" applyNumberFormat="1" applyBorder="1"/>
    <xf numFmtId="6" fontId="0" fillId="0" borderId="9" xfId="0" applyNumberFormat="1" applyBorder="1"/>
    <xf numFmtId="0" fontId="0" fillId="0" borderId="11" xfId="0" applyBorder="1"/>
    <xf numFmtId="14" fontId="0" fillId="0" borderId="11" xfId="0" applyNumberFormat="1" applyBorder="1"/>
    <xf numFmtId="0" fontId="13" fillId="0" borderId="1" xfId="0" applyFont="1" applyBorder="1"/>
    <xf numFmtId="14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4" fillId="0" borderId="5" xfId="0" applyFont="1" applyBorder="1"/>
    <xf numFmtId="14" fontId="14" fillId="0" borderId="5" xfId="0" applyNumberFormat="1" applyFont="1" applyBorder="1"/>
    <xf numFmtId="0" fontId="14" fillId="0" borderId="0" xfId="0" applyFont="1"/>
    <xf numFmtId="0" fontId="14" fillId="0" borderId="5" xfId="0" applyFont="1" applyBorder="1" applyAlignment="1">
      <alignment horizontal="center"/>
    </xf>
    <xf numFmtId="6" fontId="14" fillId="0" borderId="5" xfId="0" applyNumberFormat="1" applyFont="1" applyBorder="1"/>
    <xf numFmtId="0" fontId="14" fillId="0" borderId="4" xfId="0" applyFont="1" applyBorder="1"/>
    <xf numFmtId="14" fontId="14" fillId="0" borderId="4" xfId="0" applyNumberFormat="1" applyFont="1" applyBorder="1"/>
    <xf numFmtId="0" fontId="14" fillId="0" borderId="4" xfId="0" applyFont="1" applyBorder="1" applyAlignment="1">
      <alignment horizontal="center"/>
    </xf>
    <xf numFmtId="6" fontId="14" fillId="0" borderId="4" xfId="0" applyNumberFormat="1" applyFont="1" applyBorder="1"/>
    <xf numFmtId="0" fontId="14" fillId="0" borderId="9" xfId="0" applyFont="1" applyBorder="1"/>
    <xf numFmtId="14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6" fontId="14" fillId="0" borderId="9" xfId="0" applyNumberFormat="1" applyFont="1" applyBorder="1"/>
    <xf numFmtId="0" fontId="13" fillId="0" borderId="8" xfId="0" applyFont="1" applyBorder="1"/>
    <xf numFmtId="1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6" fontId="13" fillId="0" borderId="8" xfId="0" applyNumberFormat="1" applyFont="1" applyBorder="1"/>
    <xf numFmtId="6" fontId="13" fillId="0" borderId="1" xfId="0" applyNumberFormat="1" applyFont="1" applyBorder="1"/>
    <xf numFmtId="14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8" fontId="13" fillId="0" borderId="8" xfId="0" applyNumberFormat="1" applyFont="1" applyBorder="1"/>
    <xf numFmtId="0" fontId="16" fillId="0" borderId="0" xfId="0" applyFont="1"/>
    <xf numFmtId="14" fontId="13" fillId="0" borderId="9" xfId="0" applyNumberFormat="1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6" fontId="13" fillId="0" borderId="9" xfId="0" applyNumberFormat="1" applyFont="1" applyBorder="1"/>
    <xf numFmtId="0" fontId="14" fillId="0" borderId="8" xfId="0" applyFont="1" applyBorder="1"/>
    <xf numFmtId="0" fontId="13" fillId="0" borderId="10" xfId="0" applyFont="1" applyBorder="1"/>
    <xf numFmtId="14" fontId="13" fillId="0" borderId="10" xfId="0" applyNumberFormat="1" applyFont="1" applyBorder="1"/>
    <xf numFmtId="6" fontId="13" fillId="0" borderId="10" xfId="0" applyNumberFormat="1" applyFont="1" applyBorder="1"/>
    <xf numFmtId="0" fontId="13" fillId="0" borderId="10" xfId="0" applyFont="1" applyBorder="1" applyAlignment="1">
      <alignment horizontal="center"/>
    </xf>
    <xf numFmtId="0" fontId="13" fillId="0" borderId="0" xfId="0" applyFont="1"/>
    <xf numFmtId="8" fontId="13" fillId="0" borderId="1" xfId="0" applyNumberFormat="1" applyFont="1" applyBorder="1"/>
    <xf numFmtId="14" fontId="13" fillId="0" borderId="0" xfId="0" applyNumberFormat="1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14" fontId="18" fillId="0" borderId="10" xfId="0" applyNumberFormat="1" applyFont="1" applyBorder="1"/>
    <xf numFmtId="0" fontId="18" fillId="0" borderId="10" xfId="0" applyFont="1" applyBorder="1"/>
    <xf numFmtId="0" fontId="19" fillId="0" borderId="10" xfId="0" applyFont="1" applyBorder="1"/>
    <xf numFmtId="0" fontId="18" fillId="0" borderId="10" xfId="0" applyFont="1" applyBorder="1" applyAlignment="1">
      <alignment horizontal="center"/>
    </xf>
    <xf numFmtId="6" fontId="18" fillId="0" borderId="10" xfId="0" applyNumberFormat="1" applyFont="1" applyBorder="1"/>
    <xf numFmtId="0" fontId="14" fillId="0" borderId="12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13" xfId="0" applyFont="1" applyBorder="1"/>
    <xf numFmtId="0" fontId="20" fillId="0" borderId="0" xfId="0" applyFont="1"/>
    <xf numFmtId="14" fontId="13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0" borderId="8" xfId="0" applyFont="1" applyBorder="1" applyAlignment="1">
      <alignment horizontal="left"/>
    </xf>
    <xf numFmtId="8" fontId="13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left" wrapText="1"/>
    </xf>
    <xf numFmtId="14" fontId="13" fillId="0" borderId="9" xfId="0" applyNumberFormat="1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left"/>
    </xf>
    <xf numFmtId="8" fontId="13" fillId="0" borderId="9" xfId="0" applyNumberFormat="1" applyFont="1" applyBorder="1" applyAlignment="1">
      <alignment horizontal="right"/>
    </xf>
    <xf numFmtId="0" fontId="14" fillId="0" borderId="8" xfId="0" applyFont="1" applyBorder="1" applyAlignment="1">
      <alignment wrapText="1"/>
    </xf>
    <xf numFmtId="14" fontId="14" fillId="0" borderId="8" xfId="0" applyNumberFormat="1" applyFont="1" applyBorder="1"/>
    <xf numFmtId="14" fontId="14" fillId="0" borderId="8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0" fontId="13" fillId="0" borderId="14" xfId="0" applyFont="1" applyBorder="1"/>
    <xf numFmtId="0" fontId="13" fillId="0" borderId="8" xfId="0" applyFont="1" applyBorder="1" applyAlignment="1">
      <alignment wrapText="1"/>
    </xf>
    <xf numFmtId="14" fontId="21" fillId="0" borderId="8" xfId="0" applyNumberFormat="1" applyFont="1" applyBorder="1"/>
    <xf numFmtId="0" fontId="18" fillId="0" borderId="8" xfId="0" applyFont="1" applyBorder="1"/>
    <xf numFmtId="0" fontId="21" fillId="0" borderId="8" xfId="0" applyFont="1" applyBorder="1"/>
    <xf numFmtId="0" fontId="18" fillId="0" borderId="9" xfId="0" applyFont="1" applyBorder="1"/>
    <xf numFmtId="0" fontId="21" fillId="0" borderId="9" xfId="0" applyFont="1" applyBorder="1"/>
    <xf numFmtId="8" fontId="13" fillId="0" borderId="8" xfId="0" applyNumberFormat="1" applyFont="1" applyBorder="1" applyAlignment="1">
      <alignment horizontal="left"/>
    </xf>
    <xf numFmtId="8" fontId="13" fillId="0" borderId="9" xfId="0" applyNumberFormat="1" applyFont="1" applyBorder="1" applyAlignment="1">
      <alignment horizontal="left"/>
    </xf>
    <xf numFmtId="0" fontId="13" fillId="0" borderId="15" xfId="0" applyFont="1" applyBorder="1"/>
    <xf numFmtId="0" fontId="14" fillId="4" borderId="8" xfId="0" applyFont="1" applyFill="1" applyBorder="1" applyAlignment="1">
      <alignment horizontal="left"/>
    </xf>
    <xf numFmtId="0" fontId="13" fillId="0" borderId="11" xfId="0" applyFont="1" applyBorder="1"/>
    <xf numFmtId="14" fontId="13" fillId="0" borderId="11" xfId="0" applyNumberFormat="1" applyFont="1" applyBorder="1"/>
    <xf numFmtId="14" fontId="13" fillId="0" borderId="11" xfId="0" applyNumberFormat="1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1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6" fillId="0" borderId="1" xfId="0" applyFont="1" applyBorder="1"/>
    <xf numFmtId="14" fontId="16" fillId="0" borderId="1" xfId="0" applyNumberFormat="1" applyFont="1" applyBorder="1"/>
    <xf numFmtId="0" fontId="0" fillId="0" borderId="9" xfId="0" applyBorder="1" applyAlignment="1">
      <alignment horizontal="left"/>
    </xf>
    <xf numFmtId="0" fontId="20" fillId="0" borderId="9" xfId="0" applyFont="1" applyBorder="1"/>
    <xf numFmtId="4" fontId="13" fillId="0" borderId="9" xfId="0" applyNumberFormat="1" applyFont="1" applyBorder="1"/>
    <xf numFmtId="0" fontId="20" fillId="0" borderId="8" xfId="0" applyFont="1" applyBorder="1"/>
    <xf numFmtId="0" fontId="5" fillId="0" borderId="1" xfId="0" applyFont="1" applyBorder="1" applyAlignment="1">
      <alignment horizontal="left"/>
    </xf>
    <xf numFmtId="6" fontId="13" fillId="0" borderId="9" xfId="0" applyNumberFormat="1" applyFont="1" applyBorder="1" applyAlignment="1">
      <alignment horizontal="left"/>
    </xf>
    <xf numFmtId="0" fontId="14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horizontal="left"/>
    </xf>
    <xf numFmtId="14" fontId="13" fillId="0" borderId="9" xfId="0" applyNumberFormat="1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14" fontId="13" fillId="0" borderId="1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14" fontId="13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8" fontId="13" fillId="0" borderId="8" xfId="0" applyNumberFormat="1" applyFont="1" applyBorder="1" applyAlignment="1">
      <alignment horizontal="right" vertical="center"/>
    </xf>
    <xf numFmtId="8" fontId="13" fillId="0" borderId="10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20" fillId="0" borderId="1" xfId="0" applyFont="1" applyBorder="1"/>
    <xf numFmtId="8" fontId="13" fillId="0" borderId="1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14" fontId="13" fillId="0" borderId="8" xfId="0" applyNumberFormat="1" applyFont="1" applyBorder="1" applyAlignment="1">
      <alignment horizontal="center" wrapText="1"/>
    </xf>
    <xf numFmtId="8" fontId="13" fillId="0" borderId="8" xfId="0" applyNumberFormat="1" applyFont="1" applyBorder="1" applyAlignment="1">
      <alignment horizontal="right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6" fontId="13" fillId="0" borderId="8" xfId="0" applyNumberFormat="1" applyFont="1" applyBorder="1" applyAlignment="1">
      <alignment horizontal="left"/>
    </xf>
    <xf numFmtId="8" fontId="13" fillId="0" borderId="8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0" fillId="0" borderId="1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opLeftCell="A29" workbookViewId="0">
      <selection activeCell="C40" sqref="C40"/>
    </sheetView>
  </sheetViews>
  <sheetFormatPr defaultRowHeight="12.75" x14ac:dyDescent="0.2"/>
  <cols>
    <col min="1" max="1" width="22.42578125" customWidth="1"/>
    <col min="2" max="2" width="12" customWidth="1"/>
    <col min="3" max="4" width="10.42578125" customWidth="1"/>
    <col min="5" max="5" width="11.42578125" customWidth="1"/>
    <col min="6" max="6" width="13.5703125" customWidth="1"/>
    <col min="7" max="7" width="14.42578125" customWidth="1"/>
    <col min="8" max="8" width="28.7109375" style="19" customWidth="1"/>
    <col min="9" max="9" width="22.140625" customWidth="1"/>
    <col min="10" max="10" width="16.28515625" customWidth="1"/>
    <col min="11" max="11" width="12.42578125" customWidth="1"/>
    <col min="12" max="12" width="14.85546875" customWidth="1"/>
    <col min="13" max="13" width="24.85546875" customWidth="1"/>
    <col min="14" max="14" width="26.42578125" customWidth="1"/>
  </cols>
  <sheetData>
    <row r="1" spans="1:14" ht="53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0" t="s">
        <v>14</v>
      </c>
      <c r="B2" s="11">
        <v>41351</v>
      </c>
      <c r="C2" s="12">
        <v>250</v>
      </c>
      <c r="D2" s="11">
        <v>15757</v>
      </c>
      <c r="E2" s="10">
        <v>70</v>
      </c>
      <c r="F2" s="10" t="s">
        <v>15</v>
      </c>
      <c r="G2" s="10"/>
      <c r="H2" s="13" t="s">
        <v>16</v>
      </c>
      <c r="I2" s="10"/>
      <c r="J2" s="10" t="s">
        <v>17</v>
      </c>
      <c r="K2" s="11">
        <v>41373</v>
      </c>
      <c r="L2" s="10" t="s">
        <v>18</v>
      </c>
      <c r="M2" s="10" t="s">
        <v>19</v>
      </c>
      <c r="N2" s="10" t="s">
        <v>20</v>
      </c>
    </row>
    <row r="3" spans="1:14" ht="25.5" x14ac:dyDescent="0.2">
      <c r="A3" s="10" t="s">
        <v>21</v>
      </c>
      <c r="B3" s="11">
        <v>41346</v>
      </c>
      <c r="C3" s="12">
        <v>6000</v>
      </c>
      <c r="D3" s="11">
        <v>20498</v>
      </c>
      <c r="E3" s="10">
        <v>57</v>
      </c>
      <c r="F3" s="10" t="s">
        <v>22</v>
      </c>
      <c r="G3" s="10"/>
      <c r="H3" s="13" t="s">
        <v>23</v>
      </c>
      <c r="I3" s="10"/>
      <c r="J3" s="10" t="s">
        <v>24</v>
      </c>
      <c r="K3" s="11">
        <v>41373</v>
      </c>
      <c r="L3" s="10" t="s">
        <v>18</v>
      </c>
      <c r="M3" s="10" t="s">
        <v>25</v>
      </c>
      <c r="N3" s="10" t="s">
        <v>20</v>
      </c>
    </row>
    <row r="4" spans="1:14" ht="25.5" x14ac:dyDescent="0.2">
      <c r="A4" s="10" t="s">
        <v>26</v>
      </c>
      <c r="B4" s="11">
        <v>41363</v>
      </c>
      <c r="C4" s="13" t="s">
        <v>27</v>
      </c>
      <c r="D4" s="14">
        <v>17564</v>
      </c>
      <c r="E4" s="10">
        <v>65</v>
      </c>
      <c r="F4" s="10" t="s">
        <v>15</v>
      </c>
      <c r="G4" s="10"/>
      <c r="H4" s="13" t="s">
        <v>28</v>
      </c>
      <c r="I4" s="10"/>
      <c r="J4" s="10" t="s">
        <v>29</v>
      </c>
      <c r="K4" s="11">
        <v>41382</v>
      </c>
      <c r="L4" s="10" t="s">
        <v>18</v>
      </c>
      <c r="M4" s="10" t="s">
        <v>30</v>
      </c>
      <c r="N4" s="10" t="s">
        <v>20</v>
      </c>
    </row>
    <row r="5" spans="1:14" x14ac:dyDescent="0.2">
      <c r="A5" s="10" t="s">
        <v>31</v>
      </c>
      <c r="B5" s="11">
        <v>41352</v>
      </c>
      <c r="C5" s="10"/>
      <c r="D5" s="11">
        <v>26977</v>
      </c>
      <c r="E5" s="10">
        <v>39</v>
      </c>
      <c r="F5" s="10"/>
      <c r="G5" s="10"/>
      <c r="H5" s="13" t="s">
        <v>32</v>
      </c>
      <c r="I5" s="10"/>
      <c r="J5" s="10" t="s">
        <v>24</v>
      </c>
      <c r="K5" s="11">
        <v>41373</v>
      </c>
      <c r="L5" s="10" t="s">
        <v>33</v>
      </c>
      <c r="M5" s="10"/>
      <c r="N5" s="10" t="s">
        <v>20</v>
      </c>
    </row>
    <row r="6" spans="1:14" x14ac:dyDescent="0.2">
      <c r="A6" s="10" t="s">
        <v>34</v>
      </c>
      <c r="B6" s="11">
        <v>41380</v>
      </c>
      <c r="C6" s="10"/>
      <c r="D6" s="11">
        <v>19712</v>
      </c>
      <c r="E6" s="10">
        <v>59</v>
      </c>
      <c r="F6" s="10" t="s">
        <v>35</v>
      </c>
      <c r="G6" s="10"/>
      <c r="H6" s="13" t="s">
        <v>36</v>
      </c>
      <c r="I6" s="10"/>
      <c r="J6" s="10" t="s">
        <v>24</v>
      </c>
      <c r="K6" s="11">
        <v>41397</v>
      </c>
      <c r="L6" s="10" t="s">
        <v>37</v>
      </c>
      <c r="M6" s="10" t="s">
        <v>25</v>
      </c>
      <c r="N6" s="10" t="s">
        <v>20</v>
      </c>
    </row>
    <row r="7" spans="1:14" x14ac:dyDescent="0.2">
      <c r="A7" s="10" t="s">
        <v>38</v>
      </c>
      <c r="B7" s="11">
        <v>41372</v>
      </c>
      <c r="C7" s="10"/>
      <c r="D7" s="11">
        <v>13034</v>
      </c>
      <c r="E7" s="10">
        <v>77</v>
      </c>
      <c r="F7" s="10"/>
      <c r="G7" s="10"/>
      <c r="H7" s="13" t="s">
        <v>39</v>
      </c>
      <c r="I7" s="10"/>
      <c r="J7" s="10" t="s">
        <v>24</v>
      </c>
      <c r="K7" s="11">
        <v>41382</v>
      </c>
      <c r="L7" s="10" t="s">
        <v>40</v>
      </c>
      <c r="M7" s="10" t="s">
        <v>41</v>
      </c>
      <c r="N7" s="10" t="s">
        <v>20</v>
      </c>
    </row>
    <row r="8" spans="1:14" x14ac:dyDescent="0.2">
      <c r="A8" s="10" t="s">
        <v>42</v>
      </c>
      <c r="B8" s="11">
        <v>41386</v>
      </c>
      <c r="C8" s="10"/>
      <c r="D8" s="11">
        <v>26088</v>
      </c>
      <c r="E8" s="10">
        <v>42</v>
      </c>
      <c r="F8" s="10"/>
      <c r="G8" s="10"/>
      <c r="H8" s="13" t="s">
        <v>43</v>
      </c>
      <c r="I8" s="10"/>
      <c r="J8" s="10" t="s">
        <v>24</v>
      </c>
      <c r="K8" s="11">
        <v>41403</v>
      </c>
      <c r="L8" s="10" t="s">
        <v>40</v>
      </c>
      <c r="M8" s="10" t="s">
        <v>25</v>
      </c>
      <c r="N8" s="10" t="s">
        <v>44</v>
      </c>
    </row>
    <row r="9" spans="1:14" x14ac:dyDescent="0.2">
      <c r="A9" s="10" t="s">
        <v>45</v>
      </c>
      <c r="B9" s="11">
        <v>41387</v>
      </c>
      <c r="C9" s="10"/>
      <c r="D9" s="11">
        <v>11692</v>
      </c>
      <c r="E9" s="10">
        <v>81</v>
      </c>
      <c r="F9" s="10" t="s">
        <v>46</v>
      </c>
      <c r="G9" s="10"/>
      <c r="H9" s="13" t="s">
        <v>47</v>
      </c>
      <c r="I9" s="10"/>
      <c r="J9" s="10" t="s">
        <v>29</v>
      </c>
      <c r="K9" s="11">
        <v>41417</v>
      </c>
      <c r="L9" s="10" t="s">
        <v>18</v>
      </c>
      <c r="M9" s="10" t="s">
        <v>48</v>
      </c>
      <c r="N9" s="10" t="s">
        <v>20</v>
      </c>
    </row>
    <row r="10" spans="1:14" x14ac:dyDescent="0.2">
      <c r="A10" s="10" t="s">
        <v>49</v>
      </c>
      <c r="B10" s="11">
        <v>41410</v>
      </c>
      <c r="C10" s="10"/>
      <c r="D10" s="11">
        <v>18182</v>
      </c>
      <c r="E10" s="10">
        <v>63</v>
      </c>
      <c r="F10" s="10"/>
      <c r="G10" s="10"/>
      <c r="H10" s="13" t="s">
        <v>50</v>
      </c>
      <c r="I10" s="10"/>
      <c r="J10" s="10" t="s">
        <v>17</v>
      </c>
      <c r="K10" s="11">
        <v>41425</v>
      </c>
      <c r="L10" s="10" t="s">
        <v>37</v>
      </c>
      <c r="M10" s="10" t="s">
        <v>25</v>
      </c>
      <c r="N10" s="10" t="s">
        <v>20</v>
      </c>
    </row>
    <row r="11" spans="1:14" x14ac:dyDescent="0.2">
      <c r="A11" s="10" t="s">
        <v>51</v>
      </c>
      <c r="B11" s="11">
        <v>41421</v>
      </c>
      <c r="C11" s="10"/>
      <c r="D11" s="11">
        <v>25692</v>
      </c>
      <c r="E11" s="10">
        <v>43</v>
      </c>
      <c r="F11" s="10"/>
      <c r="G11" s="10"/>
      <c r="H11" s="13" t="s">
        <v>52</v>
      </c>
      <c r="I11" s="10"/>
      <c r="J11" s="10" t="s">
        <v>24</v>
      </c>
      <c r="K11" s="11">
        <v>41431</v>
      </c>
      <c r="L11" s="10" t="s">
        <v>37</v>
      </c>
      <c r="M11" s="10"/>
      <c r="N11" s="10" t="s">
        <v>53</v>
      </c>
    </row>
    <row r="12" spans="1:14" x14ac:dyDescent="0.2">
      <c r="A12" s="10" t="s">
        <v>54</v>
      </c>
      <c r="B12" s="11">
        <v>41426</v>
      </c>
      <c r="C12" s="10"/>
      <c r="D12" s="11">
        <v>15865</v>
      </c>
      <c r="E12" s="10">
        <v>70</v>
      </c>
      <c r="F12" s="10" t="s">
        <v>15</v>
      </c>
      <c r="G12" s="10"/>
      <c r="H12" s="13" t="s">
        <v>55</v>
      </c>
      <c r="I12" s="10"/>
      <c r="J12" s="10" t="s">
        <v>24</v>
      </c>
      <c r="K12" s="11">
        <v>41449</v>
      </c>
      <c r="L12" s="10" t="s">
        <v>18</v>
      </c>
      <c r="M12" s="10" t="s">
        <v>25</v>
      </c>
      <c r="N12" s="10" t="s">
        <v>56</v>
      </c>
    </row>
    <row r="13" spans="1:14" x14ac:dyDescent="0.2">
      <c r="A13" s="10" t="s">
        <v>57</v>
      </c>
      <c r="B13" s="11">
        <v>41446</v>
      </c>
      <c r="C13" s="10"/>
      <c r="D13" s="11">
        <v>13665</v>
      </c>
      <c r="E13" s="10">
        <v>76</v>
      </c>
      <c r="F13" s="10" t="s">
        <v>22</v>
      </c>
      <c r="G13" s="10"/>
      <c r="H13" s="13" t="s">
        <v>58</v>
      </c>
      <c r="I13" s="10"/>
      <c r="J13" s="10" t="s">
        <v>24</v>
      </c>
      <c r="K13" s="11">
        <v>41457</v>
      </c>
      <c r="L13" s="10" t="s">
        <v>37</v>
      </c>
      <c r="M13" s="10" t="s">
        <v>25</v>
      </c>
      <c r="N13" s="10" t="s">
        <v>59</v>
      </c>
    </row>
    <row r="14" spans="1:14" ht="25.5" x14ac:dyDescent="0.2">
      <c r="A14" s="10" t="s">
        <v>60</v>
      </c>
      <c r="B14" s="11">
        <v>41441</v>
      </c>
      <c r="C14" s="10"/>
      <c r="D14" s="11">
        <v>19572</v>
      </c>
      <c r="E14" s="10">
        <v>59</v>
      </c>
      <c r="F14" s="10" t="s">
        <v>22</v>
      </c>
      <c r="G14" s="10"/>
      <c r="H14" s="13" t="s">
        <v>61</v>
      </c>
      <c r="I14" s="10"/>
      <c r="J14" s="10" t="s">
        <v>17</v>
      </c>
      <c r="K14" s="11">
        <v>41456</v>
      </c>
      <c r="L14" s="10" t="s">
        <v>18</v>
      </c>
      <c r="M14" s="10" t="s">
        <v>25</v>
      </c>
      <c r="N14" s="10" t="s">
        <v>44</v>
      </c>
    </row>
    <row r="15" spans="1:14" x14ac:dyDescent="0.2">
      <c r="A15" s="10" t="s">
        <v>62</v>
      </c>
      <c r="B15" s="11">
        <v>41417</v>
      </c>
      <c r="C15" s="10"/>
      <c r="D15" s="11">
        <v>25197</v>
      </c>
      <c r="E15" s="10">
        <v>44</v>
      </c>
      <c r="F15" s="10" t="s">
        <v>35</v>
      </c>
      <c r="G15" s="10"/>
      <c r="H15" s="85" t="s">
        <v>63</v>
      </c>
      <c r="I15" s="10"/>
      <c r="J15" s="10" t="s">
        <v>24</v>
      </c>
      <c r="K15" s="11">
        <v>41464</v>
      </c>
      <c r="L15" s="10" t="s">
        <v>18</v>
      </c>
      <c r="M15" s="10"/>
      <c r="N15" s="10" t="s">
        <v>20</v>
      </c>
    </row>
    <row r="16" spans="1:14" x14ac:dyDescent="0.2">
      <c r="A16" s="10" t="s">
        <v>64</v>
      </c>
      <c r="B16" s="11">
        <v>41453</v>
      </c>
      <c r="C16" s="10" t="s">
        <v>65</v>
      </c>
      <c r="D16" s="11">
        <v>12537</v>
      </c>
      <c r="E16" s="10">
        <v>79</v>
      </c>
      <c r="F16" s="10" t="s">
        <v>66</v>
      </c>
      <c r="G16" s="10"/>
      <c r="H16" s="85" t="s">
        <v>67</v>
      </c>
      <c r="I16" s="10"/>
      <c r="J16" s="10" t="s">
        <v>17</v>
      </c>
      <c r="K16" s="11">
        <v>41473</v>
      </c>
      <c r="L16" s="10" t="s">
        <v>37</v>
      </c>
      <c r="M16" s="10" t="s">
        <v>25</v>
      </c>
      <c r="N16" s="10" t="s">
        <v>20</v>
      </c>
    </row>
    <row r="17" spans="1:14" ht="25.5" x14ac:dyDescent="0.2">
      <c r="A17" s="10" t="s">
        <v>68</v>
      </c>
      <c r="B17" s="11">
        <v>41456</v>
      </c>
      <c r="C17" s="10"/>
      <c r="D17" s="11">
        <v>11391</v>
      </c>
      <c r="E17" s="10">
        <v>82</v>
      </c>
      <c r="F17" s="10" t="s">
        <v>15</v>
      </c>
      <c r="G17" s="10"/>
      <c r="H17" s="85" t="s">
        <v>69</v>
      </c>
      <c r="I17" s="10"/>
      <c r="J17" s="10" t="s">
        <v>70</v>
      </c>
      <c r="K17" s="11">
        <v>41467</v>
      </c>
      <c r="L17" s="10" t="s">
        <v>40</v>
      </c>
      <c r="M17" s="10" t="s">
        <v>25</v>
      </c>
      <c r="N17" s="10" t="s">
        <v>71</v>
      </c>
    </row>
    <row r="18" spans="1:14" x14ac:dyDescent="0.2">
      <c r="A18" s="10" t="s">
        <v>72</v>
      </c>
      <c r="B18" s="11">
        <v>41470</v>
      </c>
      <c r="C18" s="10"/>
      <c r="D18" s="11">
        <v>13902</v>
      </c>
      <c r="E18" s="10">
        <v>75</v>
      </c>
      <c r="F18" s="10" t="s">
        <v>35</v>
      </c>
      <c r="G18" s="10"/>
      <c r="H18" s="85" t="s">
        <v>73</v>
      </c>
      <c r="I18" s="10"/>
      <c r="J18" s="10" t="s">
        <v>24</v>
      </c>
      <c r="K18" s="11">
        <v>41485</v>
      </c>
      <c r="L18" s="10" t="s">
        <v>37</v>
      </c>
      <c r="M18" s="10" t="s">
        <v>25</v>
      </c>
      <c r="N18" s="10" t="s">
        <v>20</v>
      </c>
    </row>
    <row r="19" spans="1:14" ht="25.5" x14ac:dyDescent="0.2">
      <c r="A19" s="10" t="s">
        <v>74</v>
      </c>
      <c r="B19" s="11">
        <v>41481</v>
      </c>
      <c r="C19" s="10"/>
      <c r="D19" s="11">
        <v>13402</v>
      </c>
      <c r="E19" s="10">
        <v>76</v>
      </c>
      <c r="F19" s="10" t="s">
        <v>75</v>
      </c>
      <c r="G19" s="10"/>
      <c r="H19" s="85" t="s">
        <v>76</v>
      </c>
      <c r="I19" s="10"/>
      <c r="J19" s="10" t="s">
        <v>24</v>
      </c>
      <c r="K19" s="11">
        <v>41493</v>
      </c>
      <c r="L19" s="10" t="s">
        <v>18</v>
      </c>
      <c r="M19" s="10" t="s">
        <v>77</v>
      </c>
      <c r="N19" s="10" t="s">
        <v>71</v>
      </c>
    </row>
    <row r="20" spans="1:14" x14ac:dyDescent="0.2">
      <c r="A20" s="10" t="s">
        <v>78</v>
      </c>
      <c r="B20" s="11">
        <v>41491</v>
      </c>
      <c r="C20" s="10" t="s">
        <v>65</v>
      </c>
      <c r="D20" s="11">
        <v>16518</v>
      </c>
      <c r="E20" s="10">
        <v>68</v>
      </c>
      <c r="F20" s="10" t="s">
        <v>15</v>
      </c>
      <c r="G20" s="10"/>
      <c r="H20" s="85" t="s">
        <v>79</v>
      </c>
      <c r="I20" s="10"/>
      <c r="J20" s="10" t="s">
        <v>17</v>
      </c>
      <c r="K20" s="11">
        <v>41499</v>
      </c>
      <c r="L20" s="10" t="s">
        <v>37</v>
      </c>
      <c r="M20" s="10" t="s">
        <v>65</v>
      </c>
      <c r="N20" s="10" t="s">
        <v>20</v>
      </c>
    </row>
    <row r="21" spans="1:14" ht="25.5" x14ac:dyDescent="0.2">
      <c r="A21" s="10" t="s">
        <v>80</v>
      </c>
      <c r="B21" s="11">
        <v>41500</v>
      </c>
      <c r="C21" s="10"/>
      <c r="D21" s="11">
        <v>16618</v>
      </c>
      <c r="E21" s="10">
        <v>78</v>
      </c>
      <c r="F21" s="10" t="s">
        <v>81</v>
      </c>
      <c r="G21" s="10"/>
      <c r="H21" s="85" t="s">
        <v>82</v>
      </c>
      <c r="I21" s="10"/>
      <c r="J21" s="10" t="s">
        <v>24</v>
      </c>
      <c r="K21" s="11">
        <v>41509</v>
      </c>
      <c r="L21" s="10" t="s">
        <v>83</v>
      </c>
      <c r="M21" s="10"/>
      <c r="N21" s="10" t="s">
        <v>84</v>
      </c>
    </row>
    <row r="22" spans="1:14" ht="25.5" x14ac:dyDescent="0.2">
      <c r="A22" s="10" t="s">
        <v>85</v>
      </c>
      <c r="B22" s="11">
        <v>41460</v>
      </c>
      <c r="C22" s="10"/>
      <c r="D22" s="11">
        <v>20081</v>
      </c>
      <c r="E22" s="10">
        <v>58</v>
      </c>
      <c r="F22" s="10"/>
      <c r="G22" s="10"/>
      <c r="H22" s="85" t="s">
        <v>86</v>
      </c>
      <c r="I22" s="10"/>
      <c r="J22" s="10" t="s">
        <v>29</v>
      </c>
      <c r="K22" s="11">
        <v>41522</v>
      </c>
      <c r="L22" s="10" t="s">
        <v>18</v>
      </c>
      <c r="M22" s="10"/>
      <c r="N22" s="10" t="s">
        <v>71</v>
      </c>
    </row>
    <row r="23" spans="1:14" x14ac:dyDescent="0.2">
      <c r="A23" s="10" t="s">
        <v>87</v>
      </c>
      <c r="B23" s="11">
        <v>41522</v>
      </c>
      <c r="C23" s="10">
        <v>800</v>
      </c>
      <c r="D23" s="11">
        <v>14274</v>
      </c>
      <c r="E23" s="10">
        <v>74</v>
      </c>
      <c r="F23" s="10" t="s">
        <v>81</v>
      </c>
      <c r="G23" s="10"/>
      <c r="H23" s="13" t="s">
        <v>88</v>
      </c>
      <c r="I23" s="10"/>
      <c r="J23" s="10" t="s">
        <v>24</v>
      </c>
      <c r="K23" s="11">
        <v>41541</v>
      </c>
      <c r="L23" s="10" t="s">
        <v>89</v>
      </c>
      <c r="M23" s="10"/>
      <c r="N23" s="10" t="s">
        <v>90</v>
      </c>
    </row>
    <row r="24" spans="1:14" x14ac:dyDescent="0.2">
      <c r="A24" s="10" t="s">
        <v>91</v>
      </c>
      <c r="B24" s="11">
        <v>41495</v>
      </c>
      <c r="C24" s="10"/>
      <c r="D24" s="11">
        <v>21465</v>
      </c>
      <c r="E24" s="10">
        <v>64</v>
      </c>
      <c r="F24" s="10" t="s">
        <v>15</v>
      </c>
      <c r="G24" s="10"/>
      <c r="H24" s="13" t="s">
        <v>92</v>
      </c>
      <c r="I24" s="10"/>
      <c r="J24" s="10" t="s">
        <v>29</v>
      </c>
      <c r="K24" s="11">
        <v>41514</v>
      </c>
      <c r="L24" s="10" t="s">
        <v>18</v>
      </c>
      <c r="M24" s="10" t="s">
        <v>93</v>
      </c>
      <c r="N24" s="10" t="s">
        <v>20</v>
      </c>
    </row>
    <row r="25" spans="1:14" x14ac:dyDescent="0.2">
      <c r="A25" s="10" t="s">
        <v>94</v>
      </c>
      <c r="B25" s="11">
        <v>41540</v>
      </c>
      <c r="C25" s="10" t="s">
        <v>65</v>
      </c>
      <c r="D25" s="11">
        <v>13398</v>
      </c>
      <c r="E25" s="10">
        <v>77</v>
      </c>
      <c r="F25" s="10" t="s">
        <v>95</v>
      </c>
      <c r="G25" s="10"/>
      <c r="H25" s="13" t="s">
        <v>96</v>
      </c>
      <c r="I25" s="10"/>
      <c r="J25" s="10" t="s">
        <v>24</v>
      </c>
      <c r="K25" s="11">
        <v>41555</v>
      </c>
      <c r="L25" s="10" t="s">
        <v>18</v>
      </c>
      <c r="M25" s="10" t="s">
        <v>97</v>
      </c>
      <c r="N25" s="10" t="s">
        <v>20</v>
      </c>
    </row>
    <row r="26" spans="1:14" ht="25.5" x14ac:dyDescent="0.2">
      <c r="A26" s="10" t="s">
        <v>98</v>
      </c>
      <c r="B26" s="11">
        <v>41525</v>
      </c>
      <c r="C26" s="10"/>
      <c r="D26" s="11">
        <v>17064</v>
      </c>
      <c r="E26" s="10">
        <v>66</v>
      </c>
      <c r="F26" s="10" t="s">
        <v>25</v>
      </c>
      <c r="G26" s="10"/>
      <c r="H26" s="13" t="s">
        <v>99</v>
      </c>
      <c r="I26" s="10"/>
      <c r="J26" s="10" t="s">
        <v>24</v>
      </c>
      <c r="K26" s="11">
        <v>41579</v>
      </c>
      <c r="L26" s="10" t="s">
        <v>37</v>
      </c>
      <c r="M26" s="10" t="s">
        <v>25</v>
      </c>
      <c r="N26" s="10" t="s">
        <v>71</v>
      </c>
    </row>
    <row r="27" spans="1:14" x14ac:dyDescent="0.2">
      <c r="A27" s="10" t="s">
        <v>100</v>
      </c>
      <c r="B27" s="11">
        <v>41450</v>
      </c>
      <c r="C27" s="10">
        <v>2000</v>
      </c>
      <c r="D27" s="11">
        <v>17648</v>
      </c>
      <c r="E27" s="10">
        <v>65</v>
      </c>
      <c r="F27" s="10" t="s">
        <v>25</v>
      </c>
      <c r="G27" s="10"/>
      <c r="H27" s="13" t="s">
        <v>101</v>
      </c>
      <c r="I27" s="10"/>
      <c r="J27" s="10" t="s">
        <v>24</v>
      </c>
      <c r="K27" s="11">
        <v>41460</v>
      </c>
      <c r="L27" s="10" t="s">
        <v>37</v>
      </c>
      <c r="M27" s="10" t="s">
        <v>25</v>
      </c>
      <c r="N27" s="10" t="s">
        <v>20</v>
      </c>
    </row>
    <row r="28" spans="1:14" x14ac:dyDescent="0.2">
      <c r="A28" s="10" t="s">
        <v>102</v>
      </c>
      <c r="B28" s="11">
        <v>41482</v>
      </c>
      <c r="C28" s="10"/>
      <c r="D28" s="11">
        <v>35939</v>
      </c>
      <c r="E28" s="10">
        <v>25</v>
      </c>
      <c r="F28" s="10" t="s">
        <v>25</v>
      </c>
      <c r="G28" s="10"/>
      <c r="H28" s="13" t="s">
        <v>103</v>
      </c>
      <c r="I28" s="10"/>
      <c r="J28" s="10" t="s">
        <v>24</v>
      </c>
      <c r="K28" s="11">
        <v>41507</v>
      </c>
      <c r="L28" s="10" t="s">
        <v>40</v>
      </c>
      <c r="M28" s="10" t="s">
        <v>104</v>
      </c>
      <c r="N28" s="10" t="s">
        <v>20</v>
      </c>
    </row>
    <row r="29" spans="1:14" ht="25.5" x14ac:dyDescent="0.2">
      <c r="A29" s="10" t="s">
        <v>105</v>
      </c>
      <c r="B29" s="11">
        <v>41528</v>
      </c>
      <c r="C29" s="10" t="s">
        <v>106</v>
      </c>
      <c r="D29" s="11">
        <v>14691</v>
      </c>
      <c r="E29" s="10">
        <v>73</v>
      </c>
      <c r="F29" s="10" t="s">
        <v>15</v>
      </c>
      <c r="G29" s="10"/>
      <c r="H29" s="13" t="s">
        <v>23</v>
      </c>
      <c r="I29" s="10"/>
      <c r="J29" s="10" t="s">
        <v>29</v>
      </c>
      <c r="K29" s="11"/>
      <c r="L29" s="13" t="s">
        <v>18</v>
      </c>
      <c r="M29" s="10" t="s">
        <v>25</v>
      </c>
      <c r="N29" s="10" t="s">
        <v>20</v>
      </c>
    </row>
    <row r="30" spans="1:14" x14ac:dyDescent="0.2">
      <c r="A30" s="10" t="s">
        <v>107</v>
      </c>
      <c r="B30" s="11">
        <v>41534</v>
      </c>
      <c r="C30" s="10"/>
      <c r="D30" s="11">
        <v>15259</v>
      </c>
      <c r="E30" s="10">
        <v>71</v>
      </c>
      <c r="F30" s="10" t="s">
        <v>108</v>
      </c>
      <c r="G30" s="10"/>
      <c r="H30" s="13" t="s">
        <v>109</v>
      </c>
      <c r="I30" s="10"/>
      <c r="J30" s="10" t="s">
        <v>24</v>
      </c>
      <c r="K30" s="11">
        <v>41551</v>
      </c>
      <c r="L30" s="10" t="s">
        <v>110</v>
      </c>
      <c r="M30" s="10" t="s">
        <v>25</v>
      </c>
      <c r="N30" s="10" t="s">
        <v>20</v>
      </c>
    </row>
    <row r="31" spans="1:14" ht="25.5" x14ac:dyDescent="0.2">
      <c r="A31" s="10" t="s">
        <v>111</v>
      </c>
      <c r="B31" s="11">
        <v>41569</v>
      </c>
      <c r="C31" s="10" t="s">
        <v>65</v>
      </c>
      <c r="D31" s="11">
        <v>17139</v>
      </c>
      <c r="E31" s="10">
        <v>66</v>
      </c>
      <c r="F31" s="10" t="s">
        <v>112</v>
      </c>
      <c r="G31" s="10"/>
      <c r="H31" s="13" t="s">
        <v>113</v>
      </c>
      <c r="I31" s="10"/>
      <c r="J31" s="86" t="s">
        <v>24</v>
      </c>
      <c r="K31" s="11">
        <v>41586</v>
      </c>
      <c r="L31" s="10" t="s">
        <v>18</v>
      </c>
      <c r="M31" s="10" t="s">
        <v>114</v>
      </c>
      <c r="N31" s="10" t="s">
        <v>115</v>
      </c>
    </row>
    <row r="32" spans="1:14" x14ac:dyDescent="0.2">
      <c r="A32" s="10" t="s">
        <v>116</v>
      </c>
      <c r="B32" s="11">
        <v>41537</v>
      </c>
      <c r="C32" s="10"/>
      <c r="D32" s="11">
        <v>30949</v>
      </c>
      <c r="E32" s="10">
        <v>28</v>
      </c>
      <c r="F32" s="10" t="s">
        <v>15</v>
      </c>
      <c r="G32" s="10"/>
      <c r="H32" s="13" t="s">
        <v>117</v>
      </c>
      <c r="I32" s="10"/>
      <c r="J32" s="10" t="s">
        <v>24</v>
      </c>
      <c r="K32" s="11">
        <v>41563</v>
      </c>
      <c r="L32" s="10" t="s">
        <v>18</v>
      </c>
      <c r="M32" s="10"/>
      <c r="N32" s="10" t="s">
        <v>84</v>
      </c>
    </row>
    <row r="33" spans="1:14" x14ac:dyDescent="0.2">
      <c r="A33" s="10" t="s">
        <v>118</v>
      </c>
      <c r="B33" s="11">
        <v>41565</v>
      </c>
      <c r="C33" s="10"/>
      <c r="D33" s="11">
        <v>11340</v>
      </c>
      <c r="E33" s="10">
        <v>92</v>
      </c>
      <c r="F33" s="10" t="s">
        <v>15</v>
      </c>
      <c r="G33" s="10"/>
      <c r="H33" s="13" t="s">
        <v>119</v>
      </c>
      <c r="I33" s="10"/>
      <c r="J33" s="10" t="s">
        <v>120</v>
      </c>
      <c r="K33" s="11">
        <v>41577</v>
      </c>
      <c r="L33" s="10" t="s">
        <v>121</v>
      </c>
      <c r="M33" s="10"/>
      <c r="N33" s="86" t="s">
        <v>122</v>
      </c>
    </row>
    <row r="34" spans="1:14" x14ac:dyDescent="0.2">
      <c r="A34" s="10" t="s">
        <v>123</v>
      </c>
      <c r="B34" s="11">
        <v>41589</v>
      </c>
      <c r="C34" s="10"/>
      <c r="D34" s="11">
        <v>23688</v>
      </c>
      <c r="E34" s="10">
        <v>29</v>
      </c>
      <c r="F34" s="10" t="s">
        <v>15</v>
      </c>
      <c r="G34" s="10"/>
      <c r="H34" s="13" t="s">
        <v>124</v>
      </c>
      <c r="I34" s="10"/>
      <c r="J34" s="10" t="s">
        <v>29</v>
      </c>
      <c r="K34" s="11">
        <v>41604</v>
      </c>
      <c r="L34" s="10" t="s">
        <v>18</v>
      </c>
      <c r="M34" s="10"/>
      <c r="N34" s="86" t="s">
        <v>20</v>
      </c>
    </row>
    <row r="35" spans="1:14" x14ac:dyDescent="0.2">
      <c r="A35" s="10" t="s">
        <v>125</v>
      </c>
      <c r="B35" s="11">
        <v>41583</v>
      </c>
      <c r="C35" s="10"/>
      <c r="D35" s="11">
        <v>17266</v>
      </c>
      <c r="E35" s="10">
        <v>66</v>
      </c>
      <c r="F35" s="10" t="s">
        <v>25</v>
      </c>
      <c r="G35" s="10"/>
      <c r="H35" s="13" t="s">
        <v>126</v>
      </c>
      <c r="I35" s="10"/>
      <c r="J35" s="10" t="s">
        <v>24</v>
      </c>
      <c r="K35" s="11">
        <v>41598</v>
      </c>
      <c r="L35" s="10" t="s">
        <v>18</v>
      </c>
      <c r="M35" s="10" t="s">
        <v>97</v>
      </c>
      <c r="N35" s="10" t="s">
        <v>44</v>
      </c>
    </row>
    <row r="36" spans="1:14" ht="25.5" x14ac:dyDescent="0.2">
      <c r="A36" s="10" t="s">
        <v>127</v>
      </c>
      <c r="B36" s="11">
        <v>41606</v>
      </c>
      <c r="C36" s="10"/>
      <c r="D36" s="11">
        <v>21217</v>
      </c>
      <c r="E36" s="10">
        <v>55</v>
      </c>
      <c r="F36" s="10" t="s">
        <v>22</v>
      </c>
      <c r="G36" s="10"/>
      <c r="H36" s="13" t="s">
        <v>128</v>
      </c>
      <c r="I36" s="10"/>
      <c r="J36" s="10" t="s">
        <v>24</v>
      </c>
      <c r="K36" s="11">
        <v>41621</v>
      </c>
      <c r="L36" s="10" t="s">
        <v>37</v>
      </c>
      <c r="M36" s="10" t="s">
        <v>97</v>
      </c>
      <c r="N36" s="10" t="s">
        <v>44</v>
      </c>
    </row>
    <row r="37" spans="1:14" ht="25.5" x14ac:dyDescent="0.2">
      <c r="A37" s="15" t="s">
        <v>129</v>
      </c>
      <c r="B37" s="16">
        <v>41616</v>
      </c>
      <c r="C37" s="15"/>
      <c r="D37" s="15">
        <v>20705</v>
      </c>
      <c r="E37" s="17">
        <v>57</v>
      </c>
      <c r="F37" s="25" t="s">
        <v>35</v>
      </c>
      <c r="G37" s="15"/>
      <c r="H37" s="24" t="s">
        <v>130</v>
      </c>
      <c r="I37" s="15"/>
      <c r="J37" s="25" t="s">
        <v>24</v>
      </c>
      <c r="K37" s="15">
        <v>41645</v>
      </c>
      <c r="L37" s="25" t="s">
        <v>18</v>
      </c>
      <c r="M37" s="25" t="s">
        <v>97</v>
      </c>
      <c r="N37" s="25" t="s">
        <v>20</v>
      </c>
    </row>
    <row r="38" spans="1:14" x14ac:dyDescent="0.2">
      <c r="A38" s="15" t="s">
        <v>131</v>
      </c>
      <c r="B38" s="15">
        <v>41656</v>
      </c>
      <c r="C38" s="15"/>
      <c r="D38" s="15">
        <v>23315</v>
      </c>
      <c r="E38" s="17" t="s">
        <v>132</v>
      </c>
      <c r="F38" s="15" t="s">
        <v>35</v>
      </c>
      <c r="G38" s="15"/>
      <c r="H38" s="18" t="s">
        <v>133</v>
      </c>
      <c r="I38" s="15"/>
      <c r="J38" s="15" t="s">
        <v>24</v>
      </c>
      <c r="K38" s="15">
        <v>41670</v>
      </c>
      <c r="L38" s="15" t="s">
        <v>18</v>
      </c>
      <c r="M38" s="15" t="s">
        <v>97</v>
      </c>
      <c r="N38" s="15" t="s">
        <v>20</v>
      </c>
    </row>
    <row r="39" spans="1:14" ht="25.5" x14ac:dyDescent="0.2">
      <c r="A39" s="15" t="s">
        <v>134</v>
      </c>
      <c r="B39" s="15">
        <v>41678</v>
      </c>
      <c r="C39" s="15"/>
      <c r="D39" s="15">
        <v>23871</v>
      </c>
      <c r="E39" s="17" t="s">
        <v>135</v>
      </c>
      <c r="F39" s="15" t="s">
        <v>35</v>
      </c>
      <c r="G39" s="15"/>
      <c r="H39" s="18" t="s">
        <v>136</v>
      </c>
      <c r="I39" s="15"/>
      <c r="J39" s="15" t="s">
        <v>24</v>
      </c>
      <c r="K39" s="15">
        <v>41691</v>
      </c>
      <c r="L39" s="15" t="s">
        <v>37</v>
      </c>
      <c r="M39" s="15" t="s">
        <v>97</v>
      </c>
      <c r="N39" s="15" t="s">
        <v>20</v>
      </c>
    </row>
    <row r="40" spans="1:14" ht="25.5" x14ac:dyDescent="0.2">
      <c r="A40" s="15" t="s">
        <v>137</v>
      </c>
      <c r="B40" s="15">
        <v>41697</v>
      </c>
      <c r="C40" s="22">
        <v>2000</v>
      </c>
      <c r="D40" s="15">
        <v>13721</v>
      </c>
      <c r="E40" s="17" t="s">
        <v>138</v>
      </c>
      <c r="F40" s="15" t="s">
        <v>81</v>
      </c>
      <c r="G40" s="15"/>
      <c r="H40" s="18" t="s">
        <v>139</v>
      </c>
      <c r="I40" s="15"/>
      <c r="J40" s="15" t="s">
        <v>17</v>
      </c>
      <c r="K40" s="15">
        <v>41705</v>
      </c>
      <c r="L40" s="15" t="s">
        <v>18</v>
      </c>
      <c r="M40" s="15" t="s">
        <v>140</v>
      </c>
      <c r="N40" s="15" t="s">
        <v>20</v>
      </c>
    </row>
    <row r="41" spans="1:14" ht="25.5" x14ac:dyDescent="0.2">
      <c r="A41" s="15" t="s">
        <v>141</v>
      </c>
      <c r="B41" s="15">
        <v>41683</v>
      </c>
      <c r="C41" s="15"/>
      <c r="D41" s="15">
        <v>22213</v>
      </c>
      <c r="E41" s="17" t="s">
        <v>142</v>
      </c>
      <c r="F41" s="15" t="s">
        <v>15</v>
      </c>
      <c r="G41" s="15"/>
      <c r="H41" s="18" t="s">
        <v>143</v>
      </c>
      <c r="I41" s="15"/>
      <c r="J41" s="15" t="s">
        <v>17</v>
      </c>
      <c r="K41" s="15">
        <v>41698</v>
      </c>
      <c r="L41" s="15" t="s">
        <v>18</v>
      </c>
      <c r="M41" s="15" t="s">
        <v>97</v>
      </c>
      <c r="N41" s="15" t="s">
        <v>20</v>
      </c>
    </row>
    <row r="42" spans="1:14" x14ac:dyDescent="0.2">
      <c r="A42" s="15"/>
      <c r="B42" s="15"/>
      <c r="C42" s="15"/>
      <c r="D42" s="15">
        <v>12760</v>
      </c>
      <c r="E42" s="17" t="s">
        <v>144</v>
      </c>
      <c r="F42" s="15" t="s">
        <v>35</v>
      </c>
      <c r="G42" s="15"/>
      <c r="H42" s="18" t="s">
        <v>145</v>
      </c>
      <c r="I42" s="15"/>
      <c r="J42" s="15" t="s">
        <v>17</v>
      </c>
      <c r="K42" s="15">
        <v>41357</v>
      </c>
      <c r="L42" s="15" t="s">
        <v>37</v>
      </c>
      <c r="M42" s="15" t="s">
        <v>25</v>
      </c>
      <c r="N42" s="15" t="s">
        <v>115</v>
      </c>
    </row>
    <row r="43" spans="1:14" x14ac:dyDescent="0.2">
      <c r="A43" s="15" t="s">
        <v>146</v>
      </c>
      <c r="B43" s="15">
        <v>41681</v>
      </c>
      <c r="C43" s="15"/>
      <c r="D43" s="15">
        <v>20719</v>
      </c>
      <c r="E43" s="17" t="s">
        <v>147</v>
      </c>
      <c r="F43" s="15"/>
      <c r="G43" s="15"/>
      <c r="H43" s="18" t="s">
        <v>148</v>
      </c>
      <c r="I43" s="15"/>
      <c r="J43" s="15" t="s">
        <v>24</v>
      </c>
      <c r="K43" s="15">
        <v>41695</v>
      </c>
      <c r="L43" s="15" t="s">
        <v>37</v>
      </c>
      <c r="M43" s="15"/>
      <c r="N43" s="15" t="s">
        <v>149</v>
      </c>
    </row>
    <row r="44" spans="1:14" x14ac:dyDescent="0.2">
      <c r="A44" s="15" t="s">
        <v>150</v>
      </c>
      <c r="B44" s="15" t="s">
        <v>151</v>
      </c>
      <c r="C44" s="15"/>
      <c r="D44" s="15">
        <v>18755</v>
      </c>
      <c r="E44" s="17" t="s">
        <v>152</v>
      </c>
      <c r="F44" s="15"/>
      <c r="G44" s="15"/>
      <c r="H44" s="18" t="s">
        <v>153</v>
      </c>
      <c r="I44" s="15"/>
      <c r="J44" s="15" t="s">
        <v>24</v>
      </c>
      <c r="K44" s="15">
        <v>41722</v>
      </c>
      <c r="L44" s="15" t="s">
        <v>154</v>
      </c>
      <c r="M44" s="15"/>
      <c r="N44" s="15" t="s">
        <v>149</v>
      </c>
    </row>
    <row r="45" spans="1:14" ht="25.5" x14ac:dyDescent="0.2">
      <c r="A45" s="15" t="s">
        <v>155</v>
      </c>
      <c r="B45" s="15">
        <v>41707</v>
      </c>
      <c r="C45" s="22">
        <v>1200</v>
      </c>
      <c r="D45" s="15">
        <v>12760</v>
      </c>
      <c r="E45" s="23" t="s">
        <v>156</v>
      </c>
      <c r="F45" s="15"/>
      <c r="G45" s="15"/>
      <c r="H45" s="24" t="s">
        <v>145</v>
      </c>
      <c r="I45" s="15"/>
      <c r="J45" s="25" t="s">
        <v>17</v>
      </c>
      <c r="K45" s="15">
        <v>41722</v>
      </c>
      <c r="L45" s="24" t="s">
        <v>157</v>
      </c>
      <c r="M45" s="25" t="s">
        <v>25</v>
      </c>
      <c r="N45" s="25" t="s">
        <v>158</v>
      </c>
    </row>
    <row r="46" spans="1:14" ht="25.5" x14ac:dyDescent="0.2">
      <c r="A46" s="10" t="s">
        <v>159</v>
      </c>
      <c r="B46" s="11">
        <v>41600</v>
      </c>
      <c r="C46" s="10"/>
      <c r="D46" s="11">
        <v>15477</v>
      </c>
      <c r="E46" s="10">
        <v>72</v>
      </c>
      <c r="F46" s="10" t="s">
        <v>35</v>
      </c>
      <c r="G46" s="10"/>
      <c r="H46" s="85" t="s">
        <v>160</v>
      </c>
      <c r="I46" s="10"/>
      <c r="J46" s="10" t="s">
        <v>24</v>
      </c>
      <c r="K46" s="11">
        <v>41619</v>
      </c>
      <c r="L46" s="10" t="s">
        <v>37</v>
      </c>
      <c r="M46" s="10" t="s">
        <v>25</v>
      </c>
      <c r="N46" s="86" t="s">
        <v>122</v>
      </c>
    </row>
    <row r="47" spans="1:14" x14ac:dyDescent="0.2">
      <c r="A47" s="10" t="s">
        <v>161</v>
      </c>
      <c r="B47" s="11">
        <v>41546</v>
      </c>
      <c r="C47" s="10"/>
      <c r="D47" s="11">
        <v>23806</v>
      </c>
      <c r="E47" s="10">
        <v>48</v>
      </c>
      <c r="F47" s="10"/>
      <c r="G47" s="10"/>
      <c r="H47" s="13" t="s">
        <v>162</v>
      </c>
      <c r="I47" s="10"/>
      <c r="J47" s="10" t="s">
        <v>24</v>
      </c>
      <c r="K47" s="11">
        <v>41565</v>
      </c>
      <c r="L47" s="10" t="s">
        <v>18</v>
      </c>
      <c r="M47" s="10" t="s">
        <v>25</v>
      </c>
      <c r="N47" s="86" t="s">
        <v>20</v>
      </c>
    </row>
    <row r="48" spans="1:14" x14ac:dyDescent="0.2">
      <c r="A48" s="10" t="s">
        <v>163</v>
      </c>
      <c r="B48" s="11">
        <v>41569</v>
      </c>
      <c r="C48" s="10"/>
      <c r="D48" s="11">
        <v>21428</v>
      </c>
      <c r="E48" s="10">
        <v>55</v>
      </c>
      <c r="F48" s="10"/>
      <c r="G48" s="10"/>
      <c r="H48" s="13" t="s">
        <v>164</v>
      </c>
      <c r="I48" s="10"/>
      <c r="J48" s="10" t="s">
        <v>24</v>
      </c>
      <c r="K48" s="11">
        <v>41583</v>
      </c>
      <c r="L48" s="10"/>
      <c r="M48" s="10"/>
      <c r="N48" s="10" t="s">
        <v>71</v>
      </c>
    </row>
    <row r="49" spans="1:14" x14ac:dyDescent="0.2">
      <c r="A49" s="10" t="s">
        <v>165</v>
      </c>
      <c r="B49" s="11">
        <v>41625</v>
      </c>
      <c r="C49" s="10"/>
      <c r="D49" s="11">
        <v>25314</v>
      </c>
      <c r="E49" s="10">
        <v>44</v>
      </c>
      <c r="F49" s="10"/>
      <c r="G49" s="10"/>
      <c r="H49" s="13" t="s">
        <v>166</v>
      </c>
      <c r="I49" s="10"/>
      <c r="J49" s="10" t="s">
        <v>24</v>
      </c>
      <c r="K49" s="11">
        <v>41649</v>
      </c>
      <c r="L49" s="10"/>
      <c r="M49" s="10"/>
      <c r="N49" s="10" t="s">
        <v>149</v>
      </c>
    </row>
    <row r="50" spans="1:14" x14ac:dyDescent="0.2">
      <c r="A50" s="10" t="s">
        <v>167</v>
      </c>
      <c r="B50" s="11">
        <v>41593</v>
      </c>
      <c r="C50" s="10">
        <v>636</v>
      </c>
      <c r="D50" s="11">
        <v>12378</v>
      </c>
      <c r="E50" s="10">
        <v>79</v>
      </c>
      <c r="F50" s="10"/>
      <c r="G50" s="10"/>
      <c r="H50" s="13" t="s">
        <v>168</v>
      </c>
      <c r="I50" s="10"/>
      <c r="J50" s="10" t="s">
        <v>24</v>
      </c>
      <c r="K50" s="11">
        <v>41581</v>
      </c>
      <c r="L50" s="10" t="s">
        <v>40</v>
      </c>
      <c r="M50" s="10"/>
      <c r="N50" s="10" t="s">
        <v>71</v>
      </c>
    </row>
    <row r="51" spans="1:14" ht="25.5" x14ac:dyDescent="0.2">
      <c r="A51" s="10" t="s">
        <v>169</v>
      </c>
      <c r="B51" s="11">
        <v>41675</v>
      </c>
      <c r="C51" s="10"/>
      <c r="D51" s="10" t="s">
        <v>170</v>
      </c>
      <c r="E51" s="10">
        <v>43</v>
      </c>
      <c r="F51" s="10"/>
      <c r="G51" s="10"/>
      <c r="H51" s="13" t="s">
        <v>171</v>
      </c>
      <c r="I51" s="10"/>
      <c r="J51" s="10" t="s">
        <v>29</v>
      </c>
      <c r="K51" s="11">
        <v>41679</v>
      </c>
      <c r="L51" s="10" t="s">
        <v>37</v>
      </c>
      <c r="M51" s="10"/>
      <c r="N51" s="10" t="s">
        <v>71</v>
      </c>
    </row>
    <row r="52" spans="1:14" ht="25.5" x14ac:dyDescent="0.2">
      <c r="A52" s="10" t="s">
        <v>172</v>
      </c>
      <c r="B52" s="11">
        <v>41683</v>
      </c>
      <c r="C52" s="10"/>
      <c r="D52" s="11">
        <v>20638</v>
      </c>
      <c r="E52" s="10">
        <v>57</v>
      </c>
      <c r="F52" s="10"/>
      <c r="G52" s="10"/>
      <c r="H52" s="13" t="s">
        <v>173</v>
      </c>
      <c r="I52" s="10"/>
      <c r="J52" s="10" t="s">
        <v>17</v>
      </c>
      <c r="K52" s="11">
        <v>41698</v>
      </c>
      <c r="L52" s="10" t="s">
        <v>174</v>
      </c>
      <c r="M52" s="10" t="s">
        <v>25</v>
      </c>
      <c r="N52" s="10" t="s">
        <v>71</v>
      </c>
    </row>
    <row r="53" spans="1:14" ht="25.5" x14ac:dyDescent="0.2">
      <c r="A53" s="10" t="s">
        <v>175</v>
      </c>
      <c r="B53" s="11">
        <v>41614</v>
      </c>
      <c r="C53" s="10"/>
      <c r="D53" s="11">
        <v>15621</v>
      </c>
      <c r="E53" s="10">
        <v>71</v>
      </c>
      <c r="F53" s="10"/>
      <c r="G53" s="10"/>
      <c r="H53" s="13" t="s">
        <v>176</v>
      </c>
      <c r="I53" s="10"/>
      <c r="J53" s="10" t="s">
        <v>177</v>
      </c>
      <c r="K53" s="11">
        <v>41638</v>
      </c>
      <c r="L53" s="10" t="s">
        <v>178</v>
      </c>
      <c r="M53" s="10"/>
      <c r="N53" s="10" t="s">
        <v>71</v>
      </c>
    </row>
    <row r="54" spans="1:14" x14ac:dyDescent="0.2">
      <c r="A54" s="10" t="s">
        <v>179</v>
      </c>
      <c r="B54" s="11">
        <v>41552</v>
      </c>
      <c r="C54" s="10"/>
      <c r="D54" s="11">
        <v>11704</v>
      </c>
      <c r="E54" s="10">
        <v>81</v>
      </c>
      <c r="F54" s="10"/>
      <c r="G54" s="10"/>
      <c r="H54" s="13" t="s">
        <v>180</v>
      </c>
      <c r="I54" s="10"/>
      <c r="J54" s="10" t="s">
        <v>24</v>
      </c>
      <c r="K54" s="11">
        <v>41575</v>
      </c>
      <c r="L54" s="10" t="s">
        <v>181</v>
      </c>
      <c r="M54" s="10"/>
      <c r="N54" s="10" t="s">
        <v>182</v>
      </c>
    </row>
    <row r="55" spans="1:14" ht="25.5" x14ac:dyDescent="0.2">
      <c r="A55" s="26" t="s">
        <v>183</v>
      </c>
      <c r="B55" s="7">
        <v>41518</v>
      </c>
      <c r="D55" s="7">
        <v>14499</v>
      </c>
      <c r="E55" s="26">
        <v>73</v>
      </c>
      <c r="H55" s="19" t="s">
        <v>184</v>
      </c>
      <c r="J55" s="26" t="s">
        <v>185</v>
      </c>
      <c r="K55" s="7">
        <v>41568</v>
      </c>
      <c r="L55" s="26" t="s">
        <v>37</v>
      </c>
      <c r="N55" s="26" t="s">
        <v>186</v>
      </c>
    </row>
    <row r="56" spans="1:14" x14ac:dyDescent="0.2">
      <c r="A56" s="26" t="s">
        <v>187</v>
      </c>
      <c r="B56" s="7">
        <v>41694</v>
      </c>
      <c r="D56" s="7">
        <v>20260</v>
      </c>
      <c r="E56" s="26">
        <v>58</v>
      </c>
      <c r="H56" s="19" t="s">
        <v>188</v>
      </c>
      <c r="J56" s="26" t="s">
        <v>24</v>
      </c>
      <c r="K56" s="7">
        <v>41708</v>
      </c>
      <c r="L56" s="26" t="s">
        <v>37</v>
      </c>
      <c r="N56" s="26" t="s">
        <v>71</v>
      </c>
    </row>
    <row r="57" spans="1:14" x14ac:dyDescent="0.2">
      <c r="A57" s="26" t="s">
        <v>189</v>
      </c>
      <c r="B57" s="7">
        <v>42009</v>
      </c>
      <c r="C57">
        <v>0</v>
      </c>
      <c r="D57" s="7">
        <v>23263</v>
      </c>
      <c r="E57" s="26">
        <v>51</v>
      </c>
      <c r="H57" s="19" t="s">
        <v>190</v>
      </c>
      <c r="J57" s="26" t="s">
        <v>24</v>
      </c>
      <c r="K57" s="7">
        <v>42025</v>
      </c>
      <c r="L57" s="26" t="s">
        <v>37</v>
      </c>
      <c r="M57" t="s">
        <v>25</v>
      </c>
      <c r="N57" s="26" t="s">
        <v>191</v>
      </c>
    </row>
  </sheetData>
  <phoneticPr fontId="3" type="noConversion"/>
  <pageMargins left="0.75" right="0.75" top="1" bottom="1" header="0.5" footer="0.5"/>
  <pageSetup paperSize="8" scale="8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56"/>
  <sheetViews>
    <sheetView topLeftCell="A28" workbookViewId="0">
      <selection activeCell="O28" sqref="O1:O1048576"/>
    </sheetView>
  </sheetViews>
  <sheetFormatPr defaultRowHeight="12.75" x14ac:dyDescent="0.2"/>
  <cols>
    <col min="1" max="1" width="25.28515625" customWidth="1"/>
    <col min="2" max="2" width="17.140625" customWidth="1"/>
    <col min="3" max="3" width="25.42578125" customWidth="1"/>
    <col min="4" max="4" width="17.85546875" customWidth="1"/>
    <col min="5" max="5" width="15.140625" customWidth="1"/>
    <col min="6" max="6" width="16.28515625" customWidth="1"/>
    <col min="7" max="7" width="23.42578125" customWidth="1"/>
    <col min="8" max="8" width="57.42578125" customWidth="1"/>
    <col min="9" max="9" width="48.7109375" customWidth="1"/>
    <col min="10" max="10" width="14.85546875" customWidth="1"/>
    <col min="11" max="11" width="17.7109375" customWidth="1"/>
    <col min="12" max="12" width="45.28515625" customWidth="1"/>
    <col min="13" max="13" width="22.42578125" customWidth="1"/>
    <col min="14" max="14" width="37.42578125" customWidth="1"/>
  </cols>
  <sheetData>
    <row r="1" spans="1:254" s="122" customFormat="1" x14ac:dyDescent="0.2">
      <c r="A1" s="122" t="str">
        <f>'1819'!A1</f>
        <v>Full Name</v>
      </c>
      <c r="B1" s="122" t="str">
        <f>'1819'!B1</f>
        <v>Date of Death</v>
      </c>
      <c r="C1" s="122" t="str">
        <f>'1819'!C1</f>
        <v>Approximate Value of Estate</v>
      </c>
      <c r="D1" s="122" t="str">
        <f>'1819'!D1</f>
        <v>Date of Birth</v>
      </c>
      <c r="E1" s="122" t="str">
        <f>'1819'!E1</f>
        <v>Age at Death</v>
      </c>
      <c r="F1" s="122" t="str">
        <f>'1819'!F1</f>
        <v>Marital Status</v>
      </c>
      <c r="G1" s="122" t="str">
        <f>'1819'!G1</f>
        <v>Maiden Name (if applicable)</v>
      </c>
      <c r="H1" s="122" t="str">
        <f>'1819'!H1</f>
        <v>Address at Death</v>
      </c>
      <c r="I1" s="122" t="str">
        <f>'1819'!I1</f>
        <v>Date Referral made to QLTR or NUHU or Procurator Fiscal</v>
      </c>
      <c r="J1" s="122" t="str">
        <f>'1819'!J1</f>
        <v>Relatives Traced</v>
      </c>
      <c r="K1" s="122" t="str">
        <f>'1819'!K1</f>
        <v>Date of Funeral</v>
      </c>
      <c r="L1" s="122" t="str">
        <f>'1819'!L1</f>
        <v>Place of Death</v>
      </c>
      <c r="M1" s="122" t="str">
        <f>'1819'!M1</f>
        <v>Place of Birth</v>
      </c>
      <c r="N1" s="122" t="str">
        <f>'1819'!N1</f>
        <v>Place of Burial or Cremation</v>
      </c>
      <c r="O1" s="123">
        <f>'1819'!P1</f>
        <v>0</v>
      </c>
      <c r="P1" s="122">
        <f>'1819'!Q1</f>
        <v>0</v>
      </c>
      <c r="Q1" s="122">
        <f>'1819'!R1</f>
        <v>0</v>
      </c>
      <c r="R1" s="122">
        <f>'1819'!S1</f>
        <v>0</v>
      </c>
      <c r="S1" s="122">
        <f>'1819'!T1</f>
        <v>0</v>
      </c>
      <c r="T1" s="122">
        <f>'1819'!U1</f>
        <v>0</v>
      </c>
      <c r="U1" s="122">
        <f>'1819'!V1</f>
        <v>0</v>
      </c>
      <c r="V1" s="122">
        <f>'1819'!W1</f>
        <v>0</v>
      </c>
      <c r="W1" s="122">
        <f>'1819'!X1</f>
        <v>0</v>
      </c>
      <c r="X1" s="122">
        <f>'1819'!Y1</f>
        <v>0</v>
      </c>
      <c r="Y1" s="122">
        <f>'1819'!Z1</f>
        <v>0</v>
      </c>
      <c r="Z1" s="122">
        <f>'1819'!AA1</f>
        <v>0</v>
      </c>
      <c r="AA1" s="122">
        <f>'1819'!AB1</f>
        <v>0</v>
      </c>
      <c r="AB1" s="122">
        <f>'1819'!AC1</f>
        <v>0</v>
      </c>
      <c r="AC1" s="122">
        <f>'1819'!AD1</f>
        <v>0</v>
      </c>
      <c r="AD1" s="122">
        <f>'1819'!AE1</f>
        <v>0</v>
      </c>
      <c r="AE1" s="122">
        <f>'1819'!AF1</f>
        <v>0</v>
      </c>
      <c r="AF1" s="122">
        <f>'1819'!AG1</f>
        <v>0</v>
      </c>
      <c r="AG1" s="122">
        <f>'1819'!AH1</f>
        <v>0</v>
      </c>
      <c r="AH1" s="122">
        <f>'1819'!AI1</f>
        <v>0</v>
      </c>
      <c r="AI1" s="122">
        <f>'1819'!AJ1</f>
        <v>0</v>
      </c>
      <c r="AJ1" s="122">
        <f>'1819'!AK1</f>
        <v>0</v>
      </c>
      <c r="AK1" s="122">
        <f>'1819'!AL1</f>
        <v>0</v>
      </c>
      <c r="AL1" s="122">
        <f>'1819'!AM1</f>
        <v>0</v>
      </c>
      <c r="AM1" s="122">
        <f>'1819'!AN1</f>
        <v>0</v>
      </c>
      <c r="AN1" s="122">
        <f>'1819'!AO1</f>
        <v>0</v>
      </c>
      <c r="AO1" s="122">
        <f>'1819'!AP1</f>
        <v>0</v>
      </c>
      <c r="AP1" s="122">
        <f>'1819'!AQ1</f>
        <v>0</v>
      </c>
      <c r="AQ1" s="122">
        <f>'1819'!AR1</f>
        <v>0</v>
      </c>
      <c r="AR1" s="122">
        <f>'1819'!AS1</f>
        <v>0</v>
      </c>
      <c r="AS1" s="122">
        <f>'1819'!AT1</f>
        <v>0</v>
      </c>
      <c r="AT1" s="122">
        <f>'1819'!AU1</f>
        <v>0</v>
      </c>
      <c r="AU1" s="122">
        <f>'1819'!AV1</f>
        <v>0</v>
      </c>
      <c r="AV1" s="122">
        <f>'1819'!AW1</f>
        <v>0</v>
      </c>
      <c r="AW1" s="122">
        <f>'1819'!AX1</f>
        <v>0</v>
      </c>
      <c r="AX1" s="122">
        <f>'1819'!AY1</f>
        <v>0</v>
      </c>
      <c r="AY1" s="122">
        <f>'1819'!AZ1</f>
        <v>0</v>
      </c>
      <c r="AZ1" s="122">
        <f>'1819'!BA1</f>
        <v>0</v>
      </c>
      <c r="BA1" s="122">
        <f>'1819'!BB1</f>
        <v>0</v>
      </c>
      <c r="BB1" s="122">
        <f>'1819'!BC1</f>
        <v>0</v>
      </c>
      <c r="BC1" s="122">
        <f>'1819'!BD1</f>
        <v>0</v>
      </c>
      <c r="BD1" s="122">
        <f>'1819'!BE1</f>
        <v>0</v>
      </c>
      <c r="BE1" s="122">
        <f>'1819'!BF1</f>
        <v>0</v>
      </c>
      <c r="BF1" s="122">
        <f>'1819'!BG1</f>
        <v>0</v>
      </c>
      <c r="BG1" s="122">
        <f>'1819'!BH1</f>
        <v>0</v>
      </c>
      <c r="BH1" s="122">
        <f>'1819'!BI1</f>
        <v>0</v>
      </c>
      <c r="BI1" s="122">
        <f>'1819'!BJ1</f>
        <v>0</v>
      </c>
      <c r="BJ1" s="122">
        <f>'1819'!BK1</f>
        <v>0</v>
      </c>
      <c r="BK1" s="122">
        <f>'1819'!BL1</f>
        <v>0</v>
      </c>
      <c r="BL1" s="122">
        <f>'1819'!BM1</f>
        <v>0</v>
      </c>
      <c r="BM1" s="122">
        <f>'1819'!BN1</f>
        <v>0</v>
      </c>
      <c r="BN1" s="122">
        <f>'1819'!BO1</f>
        <v>0</v>
      </c>
      <c r="BO1" s="122">
        <f>'1819'!BP1</f>
        <v>0</v>
      </c>
      <c r="BP1" s="122">
        <f>'1819'!BQ1</f>
        <v>0</v>
      </c>
      <c r="BQ1" s="122">
        <f>'1819'!BR1</f>
        <v>0</v>
      </c>
      <c r="BR1" s="122">
        <f>'1819'!BS1</f>
        <v>0</v>
      </c>
      <c r="BS1" s="122">
        <f>'1819'!BT1</f>
        <v>0</v>
      </c>
      <c r="BT1" s="122">
        <f>'1819'!BU1</f>
        <v>0</v>
      </c>
      <c r="BU1" s="122">
        <f>'1819'!BV1</f>
        <v>0</v>
      </c>
      <c r="BV1" s="122">
        <f>'1819'!BW1</f>
        <v>0</v>
      </c>
      <c r="BW1" s="122">
        <f>'1819'!BX1</f>
        <v>0</v>
      </c>
      <c r="BX1" s="122">
        <f>'1819'!BY1</f>
        <v>0</v>
      </c>
      <c r="BY1" s="122">
        <f>'1819'!BZ1</f>
        <v>0</v>
      </c>
      <c r="BZ1" s="122">
        <f>'1819'!CA1</f>
        <v>0</v>
      </c>
      <c r="CA1" s="122">
        <f>'1819'!CB1</f>
        <v>0</v>
      </c>
      <c r="CB1" s="122">
        <f>'1819'!CC1</f>
        <v>0</v>
      </c>
      <c r="CC1" s="122">
        <f>'1819'!CD1</f>
        <v>0</v>
      </c>
      <c r="CD1" s="122">
        <f>'1819'!CE1</f>
        <v>0</v>
      </c>
      <c r="CE1" s="122">
        <f>'1819'!CF1</f>
        <v>0</v>
      </c>
      <c r="CF1" s="122">
        <f>'1819'!CG1</f>
        <v>0</v>
      </c>
      <c r="CG1" s="122">
        <f>'1819'!CH1</f>
        <v>0</v>
      </c>
      <c r="CH1" s="122">
        <f>'1819'!CI1</f>
        <v>0</v>
      </c>
      <c r="CI1" s="122">
        <f>'1819'!CJ1</f>
        <v>0</v>
      </c>
      <c r="CJ1" s="122">
        <f>'1819'!CK1</f>
        <v>0</v>
      </c>
      <c r="CK1" s="122">
        <f>'1819'!CL1</f>
        <v>0</v>
      </c>
      <c r="CL1" s="122">
        <f>'1819'!CM1</f>
        <v>0</v>
      </c>
      <c r="CM1" s="122">
        <f>'1819'!CN1</f>
        <v>0</v>
      </c>
      <c r="CN1" s="122">
        <f>'1819'!CO1</f>
        <v>0</v>
      </c>
      <c r="CO1" s="122">
        <f>'1819'!CP1</f>
        <v>0</v>
      </c>
      <c r="CP1" s="122">
        <f>'1819'!CQ1</f>
        <v>0</v>
      </c>
      <c r="CQ1" s="122">
        <f>'1819'!CR1</f>
        <v>0</v>
      </c>
      <c r="CR1" s="122">
        <f>'1819'!CS1</f>
        <v>0</v>
      </c>
      <c r="CS1" s="122">
        <f>'1819'!CT1</f>
        <v>0</v>
      </c>
      <c r="CT1" s="122">
        <f>'1819'!CU1</f>
        <v>0</v>
      </c>
      <c r="CU1" s="122">
        <f>'1819'!CV1</f>
        <v>0</v>
      </c>
      <c r="CV1" s="122">
        <f>'1819'!CW1</f>
        <v>0</v>
      </c>
      <c r="CW1" s="122">
        <f>'1819'!CX1</f>
        <v>0</v>
      </c>
      <c r="CX1" s="122">
        <f>'1819'!CY1</f>
        <v>0</v>
      </c>
      <c r="CY1" s="122">
        <f>'1819'!CZ1</f>
        <v>0</v>
      </c>
      <c r="CZ1" s="122">
        <f>'1819'!DA1</f>
        <v>0</v>
      </c>
      <c r="DA1" s="122">
        <f>'1819'!DB1</f>
        <v>0</v>
      </c>
      <c r="DB1" s="122">
        <f>'1819'!DC1</f>
        <v>0</v>
      </c>
      <c r="DC1" s="122">
        <f>'1819'!DD1</f>
        <v>0</v>
      </c>
      <c r="DD1" s="122">
        <f>'1819'!DE1</f>
        <v>0</v>
      </c>
      <c r="DE1" s="122">
        <f>'1819'!DF1</f>
        <v>0</v>
      </c>
      <c r="DF1" s="122">
        <f>'1819'!DG1</f>
        <v>0</v>
      </c>
      <c r="DG1" s="122">
        <f>'1819'!DH1</f>
        <v>0</v>
      </c>
      <c r="DH1" s="122">
        <f>'1819'!DI1</f>
        <v>0</v>
      </c>
      <c r="DI1" s="122">
        <f>'1819'!DJ1</f>
        <v>0</v>
      </c>
      <c r="DJ1" s="122">
        <f>'1819'!DK1</f>
        <v>0</v>
      </c>
      <c r="DK1" s="122">
        <f>'1819'!DL1</f>
        <v>0</v>
      </c>
      <c r="DL1" s="122">
        <f>'1819'!DM1</f>
        <v>0</v>
      </c>
      <c r="DM1" s="122">
        <f>'1819'!DN1</f>
        <v>0</v>
      </c>
      <c r="DN1" s="122">
        <f>'1819'!DO1</f>
        <v>0</v>
      </c>
      <c r="DO1" s="122">
        <f>'1819'!DP1</f>
        <v>0</v>
      </c>
      <c r="DP1" s="122">
        <f>'1819'!DQ1</f>
        <v>0</v>
      </c>
      <c r="DQ1" s="122">
        <f>'1819'!DR1</f>
        <v>0</v>
      </c>
      <c r="DR1" s="122">
        <f>'1819'!DS1</f>
        <v>0</v>
      </c>
      <c r="DS1" s="122">
        <f>'1819'!DT1</f>
        <v>0</v>
      </c>
      <c r="DT1" s="122">
        <f>'1819'!DU1</f>
        <v>0</v>
      </c>
      <c r="DU1" s="122">
        <f>'1819'!DV1</f>
        <v>0</v>
      </c>
      <c r="DV1" s="122">
        <f>'1819'!DW1</f>
        <v>0</v>
      </c>
      <c r="DW1" s="122">
        <f>'1819'!DX1</f>
        <v>0</v>
      </c>
      <c r="DX1" s="122">
        <f>'1819'!DY1</f>
        <v>0</v>
      </c>
      <c r="DY1" s="122">
        <f>'1819'!DZ1</f>
        <v>0</v>
      </c>
      <c r="DZ1" s="122">
        <f>'1819'!EA1</f>
        <v>0</v>
      </c>
      <c r="EA1" s="122">
        <f>'1819'!EB1</f>
        <v>0</v>
      </c>
      <c r="EB1" s="122">
        <f>'1819'!EC1</f>
        <v>0</v>
      </c>
      <c r="EC1" s="122">
        <f>'1819'!ED1</f>
        <v>0</v>
      </c>
      <c r="ED1" s="122">
        <f>'1819'!EE1</f>
        <v>0</v>
      </c>
      <c r="EE1" s="122">
        <f>'1819'!EF1</f>
        <v>0</v>
      </c>
      <c r="EF1" s="122">
        <f>'1819'!EG1</f>
        <v>0</v>
      </c>
      <c r="EG1" s="122">
        <f>'1819'!EH1</f>
        <v>0</v>
      </c>
      <c r="EH1" s="122">
        <f>'1819'!EI1</f>
        <v>0</v>
      </c>
      <c r="EI1" s="122">
        <f>'1819'!EJ1</f>
        <v>0</v>
      </c>
      <c r="EJ1" s="122">
        <f>'1819'!EK1</f>
        <v>0</v>
      </c>
      <c r="EK1" s="122">
        <f>'1819'!EL1</f>
        <v>0</v>
      </c>
      <c r="EL1" s="122">
        <f>'1819'!EM1</f>
        <v>0</v>
      </c>
      <c r="EM1" s="122">
        <f>'1819'!EN1</f>
        <v>0</v>
      </c>
      <c r="EN1" s="122">
        <f>'1819'!EO1</f>
        <v>0</v>
      </c>
      <c r="EO1" s="122">
        <f>'1819'!EP1</f>
        <v>0</v>
      </c>
      <c r="EP1" s="122">
        <f>'1819'!EQ1</f>
        <v>0</v>
      </c>
      <c r="EQ1" s="122">
        <f>'1819'!ER1</f>
        <v>0</v>
      </c>
      <c r="ER1" s="122">
        <f>'1819'!ES1</f>
        <v>0</v>
      </c>
      <c r="ES1" s="122">
        <f>'1819'!ET1</f>
        <v>0</v>
      </c>
      <c r="ET1" s="122">
        <f>'1819'!EU1</f>
        <v>0</v>
      </c>
      <c r="EU1" s="122">
        <f>'1819'!EV1</f>
        <v>0</v>
      </c>
      <c r="EV1" s="122">
        <f>'1819'!EW1</f>
        <v>0</v>
      </c>
      <c r="EW1" s="122">
        <f>'1819'!EX1</f>
        <v>0</v>
      </c>
      <c r="EX1" s="122">
        <f>'1819'!EY1</f>
        <v>0</v>
      </c>
      <c r="EY1" s="122">
        <f>'1819'!EZ1</f>
        <v>0</v>
      </c>
      <c r="EZ1" s="122">
        <f>'1819'!FA1</f>
        <v>0</v>
      </c>
      <c r="FA1" s="122">
        <f>'1819'!FB1</f>
        <v>0</v>
      </c>
      <c r="FB1" s="122">
        <f>'1819'!FC1</f>
        <v>0</v>
      </c>
      <c r="FC1" s="122">
        <f>'1819'!FD1</f>
        <v>0</v>
      </c>
      <c r="FD1" s="122">
        <f>'1819'!FE1</f>
        <v>0</v>
      </c>
      <c r="FE1" s="122">
        <f>'1819'!FF1</f>
        <v>0</v>
      </c>
      <c r="FF1" s="122">
        <f>'1819'!FG1</f>
        <v>0</v>
      </c>
      <c r="FG1" s="122">
        <f>'1819'!FH1</f>
        <v>0</v>
      </c>
      <c r="FH1" s="122">
        <f>'1819'!FI1</f>
        <v>0</v>
      </c>
      <c r="FI1" s="122">
        <f>'1819'!FJ1</f>
        <v>0</v>
      </c>
      <c r="FJ1" s="122">
        <f>'1819'!FK1</f>
        <v>0</v>
      </c>
      <c r="FK1" s="122">
        <f>'1819'!FL1</f>
        <v>0</v>
      </c>
      <c r="FL1" s="122">
        <f>'1819'!FM1</f>
        <v>0</v>
      </c>
      <c r="FM1" s="122">
        <f>'1819'!FN1</f>
        <v>0</v>
      </c>
      <c r="FN1" s="122">
        <f>'1819'!FO1</f>
        <v>0</v>
      </c>
      <c r="FO1" s="122">
        <f>'1819'!FP1</f>
        <v>0</v>
      </c>
      <c r="FP1" s="122">
        <f>'1819'!FQ1</f>
        <v>0</v>
      </c>
      <c r="FQ1" s="122">
        <f>'1819'!FR1</f>
        <v>0</v>
      </c>
      <c r="FR1" s="122">
        <f>'1819'!FS1</f>
        <v>0</v>
      </c>
      <c r="FS1" s="122">
        <f>'1819'!FT1</f>
        <v>0</v>
      </c>
      <c r="FT1" s="122">
        <f>'1819'!FU1</f>
        <v>0</v>
      </c>
      <c r="FU1" s="122">
        <f>'1819'!FV1</f>
        <v>0</v>
      </c>
      <c r="FV1" s="122">
        <f>'1819'!FW1</f>
        <v>0</v>
      </c>
      <c r="FW1" s="122">
        <f>'1819'!FX1</f>
        <v>0</v>
      </c>
      <c r="FX1" s="122">
        <f>'1819'!FY1</f>
        <v>0</v>
      </c>
      <c r="FY1" s="122">
        <f>'1819'!FZ1</f>
        <v>0</v>
      </c>
      <c r="FZ1" s="122">
        <f>'1819'!GA1</f>
        <v>0</v>
      </c>
      <c r="GA1" s="122">
        <f>'1819'!GB1</f>
        <v>0</v>
      </c>
      <c r="GB1" s="122">
        <f>'1819'!GC1</f>
        <v>0</v>
      </c>
      <c r="GC1" s="122">
        <f>'1819'!GD1</f>
        <v>0</v>
      </c>
      <c r="GD1" s="122">
        <f>'1819'!GE1</f>
        <v>0</v>
      </c>
      <c r="GE1" s="122">
        <f>'1819'!GF1</f>
        <v>0</v>
      </c>
      <c r="GF1" s="122">
        <f>'1819'!GG1</f>
        <v>0</v>
      </c>
      <c r="GG1" s="122">
        <f>'1819'!GH1</f>
        <v>0</v>
      </c>
      <c r="GH1" s="122">
        <f>'1819'!GI1</f>
        <v>0</v>
      </c>
      <c r="GI1" s="122">
        <f>'1819'!GJ1</f>
        <v>0</v>
      </c>
      <c r="GJ1" s="122">
        <f>'1819'!GK1</f>
        <v>0</v>
      </c>
      <c r="GK1" s="122">
        <f>'1819'!GL1</f>
        <v>0</v>
      </c>
      <c r="GL1" s="122">
        <f>'1819'!GM1</f>
        <v>0</v>
      </c>
      <c r="GM1" s="122">
        <f>'1819'!GN1</f>
        <v>0</v>
      </c>
      <c r="GN1" s="122">
        <f>'1819'!GO1</f>
        <v>0</v>
      </c>
      <c r="GO1" s="122">
        <f>'1819'!GP1</f>
        <v>0</v>
      </c>
      <c r="GP1" s="122">
        <f>'1819'!GQ1</f>
        <v>0</v>
      </c>
      <c r="GQ1" s="122">
        <f>'1819'!GR1</f>
        <v>0</v>
      </c>
      <c r="GR1" s="122">
        <f>'1819'!GS1</f>
        <v>0</v>
      </c>
      <c r="GS1" s="122">
        <f>'1819'!GT1</f>
        <v>0</v>
      </c>
      <c r="GT1" s="122">
        <f>'1819'!GU1</f>
        <v>0</v>
      </c>
      <c r="GU1" s="122">
        <f>'1819'!GV1</f>
        <v>0</v>
      </c>
      <c r="GV1" s="122">
        <f>'1819'!GW1</f>
        <v>0</v>
      </c>
      <c r="GW1" s="122">
        <f>'1819'!GX1</f>
        <v>0</v>
      </c>
      <c r="GX1" s="122">
        <f>'1819'!GY1</f>
        <v>0</v>
      </c>
      <c r="GY1" s="122">
        <f>'1819'!GZ1</f>
        <v>0</v>
      </c>
      <c r="GZ1" s="122">
        <f>'1819'!HA1</f>
        <v>0</v>
      </c>
      <c r="HA1" s="122">
        <f>'1819'!HB1</f>
        <v>0</v>
      </c>
      <c r="HB1" s="122">
        <f>'1819'!HC1</f>
        <v>0</v>
      </c>
      <c r="HC1" s="122">
        <f>'1819'!HD1</f>
        <v>0</v>
      </c>
      <c r="HD1" s="122">
        <f>'1819'!HE1</f>
        <v>0</v>
      </c>
      <c r="HE1" s="122">
        <f>'1819'!HF1</f>
        <v>0</v>
      </c>
      <c r="HF1" s="122">
        <f>'1819'!HG1</f>
        <v>0</v>
      </c>
      <c r="HG1" s="122">
        <f>'1819'!HH1</f>
        <v>0</v>
      </c>
      <c r="HH1" s="122">
        <f>'1819'!HI1</f>
        <v>0</v>
      </c>
      <c r="HI1" s="122">
        <f>'1819'!HJ1</f>
        <v>0</v>
      </c>
      <c r="HJ1" s="122">
        <f>'1819'!HK1</f>
        <v>0</v>
      </c>
      <c r="HK1" s="122">
        <f>'1819'!HL1</f>
        <v>0</v>
      </c>
      <c r="HL1" s="122">
        <f>'1819'!HM1</f>
        <v>0</v>
      </c>
      <c r="HM1" s="122">
        <f>'1819'!HN1</f>
        <v>0</v>
      </c>
      <c r="HN1" s="122">
        <f>'1819'!HO1</f>
        <v>0</v>
      </c>
      <c r="HO1" s="122">
        <f>'1819'!HP1</f>
        <v>0</v>
      </c>
      <c r="HP1" s="122">
        <f>'1819'!HQ1</f>
        <v>0</v>
      </c>
      <c r="HQ1" s="122">
        <f>'1819'!HR1</f>
        <v>0</v>
      </c>
      <c r="HR1" s="122">
        <f>'1819'!HS1</f>
        <v>0</v>
      </c>
      <c r="HS1" s="122">
        <f>'1819'!HT1</f>
        <v>0</v>
      </c>
      <c r="HT1" s="122">
        <f>'1819'!HU1</f>
        <v>0</v>
      </c>
      <c r="HU1" s="122">
        <f>'1819'!HV1</f>
        <v>0</v>
      </c>
      <c r="HV1" s="122">
        <f>'1819'!HW1</f>
        <v>0</v>
      </c>
      <c r="HW1" s="122">
        <f>'1819'!HX1</f>
        <v>0</v>
      </c>
      <c r="HX1" s="122">
        <f>'1819'!HY1</f>
        <v>0</v>
      </c>
      <c r="HY1" s="122">
        <f>'1819'!HZ1</f>
        <v>0</v>
      </c>
      <c r="HZ1" s="122">
        <f>'1819'!IA1</f>
        <v>0</v>
      </c>
      <c r="IA1" s="122">
        <f>'1819'!IB1</f>
        <v>0</v>
      </c>
      <c r="IB1" s="122">
        <f>'1819'!IC1</f>
        <v>0</v>
      </c>
      <c r="IC1" s="122">
        <f>'1819'!ID1</f>
        <v>0</v>
      </c>
      <c r="ID1" s="122">
        <f>'1819'!IE1</f>
        <v>0</v>
      </c>
      <c r="IE1" s="122">
        <f>'1819'!IF1</f>
        <v>0</v>
      </c>
      <c r="IF1" s="122">
        <f>'1819'!IG1</f>
        <v>0</v>
      </c>
      <c r="IG1" s="122">
        <f>'1819'!IH1</f>
        <v>0</v>
      </c>
      <c r="IH1" s="122">
        <f>'1819'!II1</f>
        <v>0</v>
      </c>
      <c r="II1" s="122">
        <f>'1819'!IJ1</f>
        <v>0</v>
      </c>
      <c r="IJ1" s="122">
        <f>'1819'!IK1</f>
        <v>0</v>
      </c>
      <c r="IK1" s="122">
        <f>'1819'!IL1</f>
        <v>0</v>
      </c>
      <c r="IL1" s="122">
        <f>'1819'!IM1</f>
        <v>0</v>
      </c>
      <c r="IM1" s="122">
        <f>'1819'!IN1</f>
        <v>0</v>
      </c>
      <c r="IN1" s="122">
        <f>'1819'!IO1</f>
        <v>0</v>
      </c>
      <c r="IO1" s="122">
        <f>'1819'!IP1</f>
        <v>0</v>
      </c>
      <c r="IP1" s="122">
        <f>'1819'!IQ1</f>
        <v>0</v>
      </c>
      <c r="IQ1" s="122">
        <f>'1819'!IR1</f>
        <v>0</v>
      </c>
      <c r="IR1" s="122">
        <f>'1819'!IS1</f>
        <v>0</v>
      </c>
      <c r="IS1" s="122">
        <f>'1819'!IT1</f>
        <v>0</v>
      </c>
      <c r="IT1" s="122">
        <f>'1819'!IU1</f>
        <v>0</v>
      </c>
    </row>
    <row r="2" spans="1:254" s="10" customFormat="1" x14ac:dyDescent="0.2">
      <c r="A2" s="10" t="s">
        <v>1400</v>
      </c>
      <c r="B2" s="11">
        <v>43934</v>
      </c>
      <c r="D2" s="11">
        <v>20056</v>
      </c>
      <c r="E2" s="10">
        <v>65</v>
      </c>
      <c r="F2" s="10" t="s">
        <v>15</v>
      </c>
      <c r="G2" s="10" t="s">
        <v>120</v>
      </c>
      <c r="H2" s="10" t="s">
        <v>1401</v>
      </c>
      <c r="J2" s="10" t="s">
        <v>685</v>
      </c>
      <c r="K2" s="11">
        <v>43942</v>
      </c>
      <c r="L2" s="10" t="s">
        <v>178</v>
      </c>
      <c r="N2" s="10" t="s">
        <v>958</v>
      </c>
      <c r="O2" s="118"/>
    </row>
    <row r="3" spans="1:254" s="10" customFormat="1" x14ac:dyDescent="0.2">
      <c r="A3" s="10" t="s">
        <v>1402</v>
      </c>
      <c r="B3" s="11">
        <v>43910</v>
      </c>
      <c r="D3" s="11">
        <v>21945</v>
      </c>
      <c r="E3" s="10">
        <v>60</v>
      </c>
      <c r="F3" s="10" t="s">
        <v>15</v>
      </c>
      <c r="H3" s="10" t="s">
        <v>1403</v>
      </c>
      <c r="J3" s="10" t="s">
        <v>685</v>
      </c>
      <c r="K3" s="11">
        <v>43941</v>
      </c>
      <c r="L3" s="10" t="s">
        <v>178</v>
      </c>
      <c r="N3" s="10" t="s">
        <v>958</v>
      </c>
      <c r="O3" s="118"/>
    </row>
    <row r="4" spans="1:254" s="10" customFormat="1" x14ac:dyDescent="0.2">
      <c r="A4" s="10" t="s">
        <v>1404</v>
      </c>
      <c r="B4" s="11">
        <v>43919</v>
      </c>
      <c r="D4" s="11">
        <v>16664</v>
      </c>
      <c r="E4" s="10">
        <v>74</v>
      </c>
      <c r="F4" s="10" t="s">
        <v>15</v>
      </c>
      <c r="H4" s="10" t="s">
        <v>1405</v>
      </c>
      <c r="I4" s="11">
        <v>43931</v>
      </c>
      <c r="J4" s="10" t="s">
        <v>703</v>
      </c>
      <c r="K4" s="11">
        <v>43944</v>
      </c>
      <c r="L4" s="10" t="s">
        <v>178</v>
      </c>
      <c r="N4" s="10" t="s">
        <v>634</v>
      </c>
      <c r="O4" s="118"/>
    </row>
    <row r="5" spans="1:254" s="10" customFormat="1" x14ac:dyDescent="0.2">
      <c r="A5" s="10" t="s">
        <v>1406</v>
      </c>
      <c r="B5" s="11">
        <v>43943</v>
      </c>
      <c r="D5" s="11">
        <v>14287</v>
      </c>
      <c r="E5" s="10">
        <v>81</v>
      </c>
      <c r="F5" s="10" t="s">
        <v>1407</v>
      </c>
      <c r="H5" s="10" t="s">
        <v>1408</v>
      </c>
      <c r="I5" s="10" t="s">
        <v>120</v>
      </c>
      <c r="J5" s="10" t="s">
        <v>685</v>
      </c>
      <c r="K5" s="11">
        <v>43949</v>
      </c>
      <c r="L5" s="10" t="s">
        <v>178</v>
      </c>
      <c r="N5" s="10" t="s">
        <v>634</v>
      </c>
      <c r="O5" s="118"/>
    </row>
    <row r="6" spans="1:254" s="10" customFormat="1" x14ac:dyDescent="0.2">
      <c r="A6" s="10" t="s">
        <v>1409</v>
      </c>
      <c r="B6" s="11">
        <v>43893</v>
      </c>
      <c r="C6" s="10" t="s">
        <v>474</v>
      </c>
      <c r="D6" s="11">
        <v>24848</v>
      </c>
      <c r="E6" s="10">
        <v>52</v>
      </c>
      <c r="F6" s="10" t="s">
        <v>15</v>
      </c>
      <c r="G6" s="10" t="s">
        <v>474</v>
      </c>
      <c r="H6" s="10" t="s">
        <v>1410</v>
      </c>
      <c r="J6" s="10" t="s">
        <v>685</v>
      </c>
      <c r="K6" s="11">
        <v>43930</v>
      </c>
      <c r="L6" s="10" t="s">
        <v>1411</v>
      </c>
      <c r="N6" s="10" t="s">
        <v>634</v>
      </c>
      <c r="O6" s="118"/>
    </row>
    <row r="7" spans="1:254" s="10" customFormat="1" x14ac:dyDescent="0.2">
      <c r="A7" s="10" t="s">
        <v>1412</v>
      </c>
      <c r="B7" s="11">
        <v>43945</v>
      </c>
      <c r="D7" s="11">
        <v>16051</v>
      </c>
      <c r="E7" s="10">
        <v>76</v>
      </c>
      <c r="F7" s="10" t="s">
        <v>81</v>
      </c>
      <c r="G7" s="10" t="s">
        <v>474</v>
      </c>
      <c r="H7" s="86" t="s">
        <v>1413</v>
      </c>
      <c r="J7" s="10" t="s">
        <v>685</v>
      </c>
      <c r="K7" s="11">
        <v>43963</v>
      </c>
      <c r="L7" s="10" t="s">
        <v>178</v>
      </c>
      <c r="N7" s="10" t="s">
        <v>980</v>
      </c>
      <c r="O7" s="118"/>
    </row>
    <row r="8" spans="1:254" s="10" customFormat="1" x14ac:dyDescent="0.2">
      <c r="A8" s="10" t="s">
        <v>1414</v>
      </c>
      <c r="B8" s="11">
        <v>43957</v>
      </c>
      <c r="C8" s="10" t="s">
        <v>25</v>
      </c>
      <c r="D8" s="11">
        <v>11488</v>
      </c>
      <c r="E8" s="10">
        <v>88</v>
      </c>
      <c r="F8" s="10" t="s">
        <v>35</v>
      </c>
      <c r="G8" s="10" t="s">
        <v>474</v>
      </c>
      <c r="H8" s="10" t="s">
        <v>825</v>
      </c>
      <c r="I8" s="10" t="s">
        <v>474</v>
      </c>
      <c r="J8" s="10" t="s">
        <v>685</v>
      </c>
      <c r="K8" s="11">
        <v>43969</v>
      </c>
      <c r="L8" s="10" t="s">
        <v>178</v>
      </c>
      <c r="N8" s="10" t="s">
        <v>1415</v>
      </c>
      <c r="O8" s="118"/>
    </row>
    <row r="9" spans="1:254" s="10" customFormat="1" x14ac:dyDescent="0.2">
      <c r="A9" s="10" t="s">
        <v>1416</v>
      </c>
      <c r="B9" s="11">
        <v>43952</v>
      </c>
      <c r="D9" s="11">
        <v>19092</v>
      </c>
      <c r="E9" s="10">
        <v>68</v>
      </c>
      <c r="G9" s="10" t="s">
        <v>120</v>
      </c>
      <c r="H9" s="10" t="s">
        <v>1417</v>
      </c>
      <c r="J9" s="10" t="s">
        <v>685</v>
      </c>
      <c r="K9" s="11">
        <v>43973</v>
      </c>
      <c r="L9" s="10" t="s">
        <v>236</v>
      </c>
      <c r="N9" s="10" t="s">
        <v>958</v>
      </c>
      <c r="O9" s="118"/>
    </row>
    <row r="10" spans="1:254" s="10" customFormat="1" x14ac:dyDescent="0.2">
      <c r="A10" s="10" t="s">
        <v>1418</v>
      </c>
      <c r="B10" s="11">
        <v>43983</v>
      </c>
      <c r="C10" s="10" t="s">
        <v>25</v>
      </c>
      <c r="D10" s="11">
        <v>17026</v>
      </c>
      <c r="E10" s="10">
        <v>73</v>
      </c>
      <c r="F10" s="10" t="s">
        <v>35</v>
      </c>
      <c r="G10" s="10" t="s">
        <v>1419</v>
      </c>
      <c r="H10" s="10" t="s">
        <v>1420</v>
      </c>
      <c r="I10" s="10" t="s">
        <v>120</v>
      </c>
      <c r="J10" s="10" t="s">
        <v>685</v>
      </c>
      <c r="K10" s="11">
        <v>43993</v>
      </c>
      <c r="L10" s="10" t="s">
        <v>178</v>
      </c>
      <c r="N10" s="10" t="s">
        <v>958</v>
      </c>
      <c r="O10" s="118"/>
    </row>
    <row r="11" spans="1:254" s="10" customFormat="1" x14ac:dyDescent="0.2">
      <c r="A11" s="10" t="s">
        <v>1421</v>
      </c>
      <c r="B11" s="11">
        <v>43989</v>
      </c>
      <c r="C11" s="10" t="s">
        <v>25</v>
      </c>
      <c r="D11" s="11">
        <v>20563</v>
      </c>
      <c r="E11" s="10">
        <v>64</v>
      </c>
      <c r="F11" s="10" t="s">
        <v>35</v>
      </c>
      <c r="G11" s="10" t="s">
        <v>120</v>
      </c>
      <c r="H11" s="10" t="s">
        <v>1422</v>
      </c>
      <c r="J11" s="10" t="s">
        <v>685</v>
      </c>
      <c r="K11" s="11">
        <v>44006</v>
      </c>
      <c r="L11" s="10" t="s">
        <v>236</v>
      </c>
      <c r="N11" s="10" t="s">
        <v>958</v>
      </c>
      <c r="O11" s="118"/>
    </row>
    <row r="12" spans="1:254" s="10" customFormat="1" x14ac:dyDescent="0.2">
      <c r="A12" s="10" t="s">
        <v>1423</v>
      </c>
      <c r="B12" s="11">
        <v>43979</v>
      </c>
      <c r="C12" s="10" t="s">
        <v>25</v>
      </c>
      <c r="D12" s="11">
        <v>21306</v>
      </c>
      <c r="E12" s="10">
        <v>42</v>
      </c>
      <c r="F12" s="10" t="s">
        <v>25</v>
      </c>
      <c r="G12" s="10" t="s">
        <v>474</v>
      </c>
      <c r="H12" s="10" t="s">
        <v>1424</v>
      </c>
      <c r="J12" s="10" t="s">
        <v>703</v>
      </c>
      <c r="K12" s="11">
        <v>44000</v>
      </c>
      <c r="L12" s="10" t="s">
        <v>178</v>
      </c>
      <c r="N12" s="10" t="s">
        <v>958</v>
      </c>
      <c r="O12" s="118"/>
    </row>
    <row r="13" spans="1:254" s="10" customFormat="1" x14ac:dyDescent="0.2">
      <c r="A13" s="10" t="s">
        <v>1425</v>
      </c>
      <c r="B13" s="11">
        <v>43943</v>
      </c>
      <c r="C13" s="10" t="s">
        <v>25</v>
      </c>
      <c r="D13" s="11">
        <v>21401</v>
      </c>
      <c r="E13" s="10">
        <v>61</v>
      </c>
      <c r="F13" s="10" t="s">
        <v>25</v>
      </c>
      <c r="G13" s="10" t="s">
        <v>1419</v>
      </c>
      <c r="H13" s="10" t="s">
        <v>1426</v>
      </c>
      <c r="I13" s="10" t="s">
        <v>120</v>
      </c>
      <c r="J13" s="10" t="s">
        <v>685</v>
      </c>
      <c r="K13" s="11">
        <v>43976</v>
      </c>
      <c r="L13" s="10" t="s">
        <v>1427</v>
      </c>
      <c r="N13" s="10" t="s">
        <v>958</v>
      </c>
      <c r="O13" s="118"/>
    </row>
    <row r="14" spans="1:254" s="10" customFormat="1" x14ac:dyDescent="0.2">
      <c r="A14" s="10" t="s">
        <v>1428</v>
      </c>
      <c r="B14" s="11">
        <v>44005</v>
      </c>
      <c r="C14" s="10" t="s">
        <v>25</v>
      </c>
      <c r="D14" s="11">
        <v>14555</v>
      </c>
      <c r="E14" s="10">
        <v>80</v>
      </c>
      <c r="F14" s="10" t="s">
        <v>25</v>
      </c>
      <c r="G14" s="10" t="s">
        <v>474</v>
      </c>
      <c r="H14" s="10" t="s">
        <v>1429</v>
      </c>
      <c r="J14" s="10" t="s">
        <v>685</v>
      </c>
      <c r="K14" s="11">
        <v>44027</v>
      </c>
      <c r="L14" s="10" t="s">
        <v>1430</v>
      </c>
      <c r="N14" s="10" t="s">
        <v>634</v>
      </c>
      <c r="O14" s="118"/>
    </row>
    <row r="15" spans="1:254" s="10" customFormat="1" x14ac:dyDescent="0.2">
      <c r="A15" s="10" t="s">
        <v>1431</v>
      </c>
      <c r="B15" s="11">
        <v>43905</v>
      </c>
      <c r="D15" s="11">
        <v>23332</v>
      </c>
      <c r="E15" s="10">
        <v>57</v>
      </c>
      <c r="F15" s="10" t="s">
        <v>25</v>
      </c>
      <c r="H15" s="10" t="s">
        <v>1432</v>
      </c>
      <c r="I15" s="10" t="s">
        <v>474</v>
      </c>
      <c r="J15" s="10" t="s">
        <v>685</v>
      </c>
      <c r="K15" s="11">
        <v>43941</v>
      </c>
      <c r="L15" s="10" t="s">
        <v>1433</v>
      </c>
      <c r="N15" s="10" t="s">
        <v>634</v>
      </c>
      <c r="O15" s="118"/>
    </row>
    <row r="16" spans="1:254" s="10" customFormat="1" x14ac:dyDescent="0.2">
      <c r="A16" s="10" t="s">
        <v>1434</v>
      </c>
      <c r="B16" s="11">
        <v>43931</v>
      </c>
      <c r="D16" s="11">
        <v>28003</v>
      </c>
      <c r="E16" s="10">
        <v>43</v>
      </c>
      <c r="F16" s="10" t="s">
        <v>25</v>
      </c>
      <c r="H16" s="10" t="s">
        <v>1435</v>
      </c>
      <c r="J16" s="10" t="s">
        <v>703</v>
      </c>
      <c r="K16" s="11">
        <v>43958</v>
      </c>
      <c r="L16" s="10" t="s">
        <v>178</v>
      </c>
      <c r="N16" s="10" t="s">
        <v>958</v>
      </c>
      <c r="O16" s="118"/>
    </row>
    <row r="17" spans="1:15" s="10" customFormat="1" x14ac:dyDescent="0.2">
      <c r="A17" s="10" t="s">
        <v>1436</v>
      </c>
      <c r="B17" s="11">
        <v>44006</v>
      </c>
      <c r="D17" s="11">
        <v>23122</v>
      </c>
      <c r="E17" s="10">
        <v>57</v>
      </c>
      <c r="H17" s="10" t="s">
        <v>1437</v>
      </c>
      <c r="J17" s="10" t="s">
        <v>685</v>
      </c>
      <c r="K17" s="11">
        <v>44026</v>
      </c>
      <c r="L17" s="10" t="s">
        <v>178</v>
      </c>
      <c r="N17" s="10" t="s">
        <v>958</v>
      </c>
      <c r="O17" s="118"/>
    </row>
    <row r="18" spans="1:15" s="10" customFormat="1" x14ac:dyDescent="0.2">
      <c r="A18" s="10" t="s">
        <v>1438</v>
      </c>
      <c r="B18" s="11">
        <v>44024</v>
      </c>
      <c r="D18" s="11">
        <v>16127</v>
      </c>
      <c r="E18" s="10">
        <v>76</v>
      </c>
      <c r="H18" s="10" t="s">
        <v>1439</v>
      </c>
      <c r="J18" s="10" t="s">
        <v>685</v>
      </c>
      <c r="K18" s="11">
        <v>44050</v>
      </c>
      <c r="L18" s="10" t="s">
        <v>178</v>
      </c>
      <c r="N18" s="10" t="s">
        <v>634</v>
      </c>
      <c r="O18" s="118"/>
    </row>
    <row r="19" spans="1:15" s="10" customFormat="1" x14ac:dyDescent="0.2">
      <c r="A19" s="10" t="s">
        <v>1440</v>
      </c>
      <c r="B19" s="11">
        <v>44029</v>
      </c>
      <c r="D19" s="11">
        <v>25562</v>
      </c>
      <c r="E19" s="10">
        <v>50</v>
      </c>
      <c r="H19" s="10" t="s">
        <v>1441</v>
      </c>
      <c r="J19" s="10" t="s">
        <v>685</v>
      </c>
      <c r="K19" s="11">
        <v>44064</v>
      </c>
      <c r="L19" s="10" t="s">
        <v>1442</v>
      </c>
      <c r="N19" s="10" t="s">
        <v>958</v>
      </c>
      <c r="O19" s="118"/>
    </row>
    <row r="20" spans="1:15" s="10" customFormat="1" x14ac:dyDescent="0.2">
      <c r="A20" s="10" t="s">
        <v>1443</v>
      </c>
      <c r="B20" s="11">
        <v>44062</v>
      </c>
      <c r="D20" s="11">
        <v>14772</v>
      </c>
      <c r="E20" s="10">
        <v>80</v>
      </c>
      <c r="H20" s="10" t="s">
        <v>1444</v>
      </c>
      <c r="I20" s="11">
        <v>44062</v>
      </c>
      <c r="J20" s="10" t="s">
        <v>685</v>
      </c>
      <c r="K20" s="11">
        <v>44084</v>
      </c>
      <c r="L20" s="10" t="s">
        <v>1444</v>
      </c>
      <c r="N20" s="10" t="s">
        <v>634</v>
      </c>
      <c r="O20" s="118"/>
    </row>
    <row r="21" spans="1:15" s="10" customFormat="1" x14ac:dyDescent="0.2">
      <c r="A21" s="86" t="s">
        <v>1445</v>
      </c>
      <c r="B21" s="11">
        <v>44038</v>
      </c>
      <c r="D21" s="11">
        <v>19925</v>
      </c>
      <c r="E21" s="10">
        <v>65</v>
      </c>
      <c r="H21" s="10" t="s">
        <v>1446</v>
      </c>
      <c r="J21" s="10" t="s">
        <v>685</v>
      </c>
      <c r="K21" s="11">
        <v>44063</v>
      </c>
      <c r="L21" s="10" t="s">
        <v>996</v>
      </c>
      <c r="N21" s="10" t="s">
        <v>958</v>
      </c>
      <c r="O21" s="118"/>
    </row>
    <row r="22" spans="1:15" s="10" customFormat="1" x14ac:dyDescent="0.2">
      <c r="A22" s="86" t="s">
        <v>1447</v>
      </c>
      <c r="B22" s="11">
        <v>44017</v>
      </c>
      <c r="C22" s="86" t="s">
        <v>1448</v>
      </c>
      <c r="D22" s="11">
        <v>17842</v>
      </c>
      <c r="E22" s="10">
        <v>71</v>
      </c>
      <c r="F22" s="86" t="s">
        <v>15</v>
      </c>
      <c r="G22" s="86" t="s">
        <v>120</v>
      </c>
      <c r="H22" s="86" t="s">
        <v>1449</v>
      </c>
      <c r="J22" s="86" t="s">
        <v>685</v>
      </c>
      <c r="K22" s="11">
        <v>44089</v>
      </c>
      <c r="L22" s="86" t="s">
        <v>236</v>
      </c>
      <c r="N22" s="86" t="s">
        <v>634</v>
      </c>
      <c r="O22" s="118"/>
    </row>
    <row r="23" spans="1:15" s="10" customFormat="1" x14ac:dyDescent="0.2">
      <c r="A23" s="86" t="s">
        <v>1450</v>
      </c>
      <c r="B23" s="11">
        <v>44072</v>
      </c>
      <c r="D23" s="11">
        <v>20173</v>
      </c>
      <c r="E23" s="10">
        <v>65</v>
      </c>
      <c r="F23" s="10" t="s">
        <v>22</v>
      </c>
      <c r="H23" s="86" t="s">
        <v>1451</v>
      </c>
      <c r="J23" s="86" t="s">
        <v>685</v>
      </c>
      <c r="K23" s="11">
        <v>44083</v>
      </c>
      <c r="L23" s="86" t="s">
        <v>178</v>
      </c>
      <c r="N23" s="86" t="s">
        <v>958</v>
      </c>
      <c r="O23" s="118"/>
    </row>
    <row r="24" spans="1:15" s="10" customFormat="1" x14ac:dyDescent="0.2">
      <c r="A24" s="86" t="s">
        <v>1452</v>
      </c>
      <c r="B24" s="11">
        <v>44077</v>
      </c>
      <c r="D24" s="11">
        <v>20684</v>
      </c>
      <c r="E24" s="10">
        <v>64</v>
      </c>
      <c r="H24" s="86" t="s">
        <v>1453</v>
      </c>
      <c r="I24" s="11">
        <v>44125</v>
      </c>
      <c r="J24" s="86" t="s">
        <v>703</v>
      </c>
      <c r="K24" s="11">
        <v>44105</v>
      </c>
      <c r="L24" s="86" t="s">
        <v>1454</v>
      </c>
      <c r="N24" s="86" t="s">
        <v>958</v>
      </c>
      <c r="O24" s="118"/>
    </row>
    <row r="25" spans="1:15" s="10" customFormat="1" x14ac:dyDescent="0.2">
      <c r="A25" s="10" t="s">
        <v>1455</v>
      </c>
      <c r="B25" s="11">
        <v>44096</v>
      </c>
      <c r="C25" s="12">
        <v>350</v>
      </c>
      <c r="D25" s="11">
        <v>29628</v>
      </c>
      <c r="E25" s="10">
        <v>39</v>
      </c>
      <c r="F25" s="10" t="s">
        <v>35</v>
      </c>
      <c r="G25" s="10" t="s">
        <v>1456</v>
      </c>
      <c r="H25" s="10" t="s">
        <v>1457</v>
      </c>
      <c r="J25" s="10" t="s">
        <v>685</v>
      </c>
      <c r="K25" s="11">
        <v>44120</v>
      </c>
      <c r="L25" s="10" t="s">
        <v>178</v>
      </c>
      <c r="N25" s="10" t="s">
        <v>958</v>
      </c>
      <c r="O25" s="118"/>
    </row>
    <row r="26" spans="1:15" s="10" customFormat="1" x14ac:dyDescent="0.2">
      <c r="A26" s="10" t="s">
        <v>1458</v>
      </c>
      <c r="B26" s="11">
        <v>44116</v>
      </c>
      <c r="C26" s="10" t="s">
        <v>25</v>
      </c>
      <c r="D26" s="11">
        <v>15596</v>
      </c>
      <c r="E26" s="10">
        <v>78</v>
      </c>
      <c r="H26" s="10" t="s">
        <v>1459</v>
      </c>
      <c r="J26" s="10" t="s">
        <v>685</v>
      </c>
      <c r="K26" s="11">
        <v>44125</v>
      </c>
      <c r="L26" s="10" t="s">
        <v>178</v>
      </c>
      <c r="N26" s="10" t="s">
        <v>958</v>
      </c>
      <c r="O26" s="118"/>
    </row>
    <row r="27" spans="1:15" s="10" customFormat="1" x14ac:dyDescent="0.2">
      <c r="A27" s="10" t="s">
        <v>1460</v>
      </c>
      <c r="B27" s="11">
        <v>44125</v>
      </c>
      <c r="C27" s="12">
        <v>6000</v>
      </c>
      <c r="D27" s="11">
        <v>15845</v>
      </c>
      <c r="E27" s="10">
        <v>77</v>
      </c>
      <c r="F27" s="10" t="s">
        <v>314</v>
      </c>
      <c r="H27" s="10" t="s">
        <v>1461</v>
      </c>
      <c r="J27" s="10" t="s">
        <v>685</v>
      </c>
      <c r="K27" s="11">
        <v>44138</v>
      </c>
      <c r="L27" s="10" t="s">
        <v>1462</v>
      </c>
      <c r="N27" s="10" t="s">
        <v>958</v>
      </c>
      <c r="O27" s="118"/>
    </row>
    <row r="28" spans="1:15" s="10" customFormat="1" x14ac:dyDescent="0.2">
      <c r="A28" s="10" t="s">
        <v>1463</v>
      </c>
      <c r="B28" s="11">
        <v>44115</v>
      </c>
      <c r="C28" s="10" t="s">
        <v>25</v>
      </c>
      <c r="D28" s="11">
        <v>15518</v>
      </c>
      <c r="E28" s="10">
        <v>78</v>
      </c>
      <c r="F28" s="10" t="s">
        <v>15</v>
      </c>
      <c r="H28" s="10" t="s">
        <v>1464</v>
      </c>
      <c r="I28" s="10" t="s">
        <v>1465</v>
      </c>
      <c r="J28" s="10" t="s">
        <v>703</v>
      </c>
      <c r="K28" s="11">
        <v>44141</v>
      </c>
      <c r="L28" s="10" t="s">
        <v>236</v>
      </c>
      <c r="N28" s="10" t="s">
        <v>958</v>
      </c>
      <c r="O28" s="118"/>
    </row>
    <row r="29" spans="1:15" s="10" customFormat="1" x14ac:dyDescent="0.2">
      <c r="A29" s="10" t="s">
        <v>1466</v>
      </c>
      <c r="B29" s="11">
        <v>44113</v>
      </c>
      <c r="D29" s="11">
        <v>17140</v>
      </c>
      <c r="E29" s="10">
        <v>73</v>
      </c>
      <c r="F29" s="10" t="s">
        <v>95</v>
      </c>
      <c r="H29" s="10" t="s">
        <v>1467</v>
      </c>
      <c r="I29" s="10" t="s">
        <v>1468</v>
      </c>
      <c r="J29" s="10" t="s">
        <v>703</v>
      </c>
      <c r="K29" s="11">
        <v>44152</v>
      </c>
      <c r="L29" s="10" t="s">
        <v>236</v>
      </c>
      <c r="N29" s="10" t="s">
        <v>634</v>
      </c>
      <c r="O29" s="118"/>
    </row>
    <row r="30" spans="1:15" s="10" customFormat="1" x14ac:dyDescent="0.2">
      <c r="A30" s="10" t="s">
        <v>1469</v>
      </c>
      <c r="B30" s="11">
        <v>44056</v>
      </c>
      <c r="C30" s="10" t="s">
        <v>25</v>
      </c>
      <c r="D30" s="11">
        <v>20835</v>
      </c>
      <c r="E30" s="10">
        <v>63</v>
      </c>
      <c r="H30" s="10" t="s">
        <v>1470</v>
      </c>
      <c r="I30" s="10" t="s">
        <v>927</v>
      </c>
      <c r="J30" s="10" t="s">
        <v>685</v>
      </c>
      <c r="K30" s="11">
        <v>44074</v>
      </c>
      <c r="L30" s="10" t="s">
        <v>236</v>
      </c>
      <c r="N30" s="10" t="s">
        <v>958</v>
      </c>
      <c r="O30" s="118"/>
    </row>
    <row r="31" spans="1:15" s="10" customFormat="1" x14ac:dyDescent="0.2">
      <c r="A31" s="10" t="s">
        <v>1471</v>
      </c>
      <c r="B31" s="11">
        <v>44148</v>
      </c>
      <c r="C31" s="10" t="s">
        <v>25</v>
      </c>
      <c r="D31" s="11">
        <v>19416</v>
      </c>
      <c r="E31" s="10">
        <v>67</v>
      </c>
      <c r="F31" s="10" t="s">
        <v>35</v>
      </c>
      <c r="G31" s="10" t="s">
        <v>120</v>
      </c>
      <c r="H31" s="10" t="s">
        <v>1472</v>
      </c>
      <c r="I31" s="10" t="s">
        <v>927</v>
      </c>
      <c r="J31" s="10" t="s">
        <v>685</v>
      </c>
      <c r="K31" s="11">
        <v>44173</v>
      </c>
      <c r="L31" s="10" t="s">
        <v>236</v>
      </c>
      <c r="N31" s="10" t="s">
        <v>1473</v>
      </c>
      <c r="O31" s="118"/>
    </row>
    <row r="32" spans="1:15" s="10" customFormat="1" x14ac:dyDescent="0.2">
      <c r="A32" s="10" t="s">
        <v>1474</v>
      </c>
      <c r="B32" s="11">
        <v>44120</v>
      </c>
      <c r="C32" s="10" t="s">
        <v>25</v>
      </c>
      <c r="D32" s="11">
        <v>17842</v>
      </c>
      <c r="E32" s="10">
        <v>71</v>
      </c>
      <c r="H32" s="10" t="s">
        <v>1475</v>
      </c>
      <c r="I32" s="10" t="s">
        <v>927</v>
      </c>
      <c r="J32" s="10" t="s">
        <v>685</v>
      </c>
      <c r="K32" s="11">
        <v>44145</v>
      </c>
      <c r="L32" s="10" t="s">
        <v>236</v>
      </c>
      <c r="N32" s="10" t="s">
        <v>634</v>
      </c>
      <c r="O32" s="118"/>
    </row>
    <row r="33" spans="1:15" s="10" customFormat="1" x14ac:dyDescent="0.2">
      <c r="A33" s="10" t="s">
        <v>1476</v>
      </c>
      <c r="B33" s="11">
        <v>44199</v>
      </c>
      <c r="C33" s="10" t="s">
        <v>25</v>
      </c>
      <c r="D33" s="11">
        <v>24142</v>
      </c>
      <c r="E33" s="10">
        <v>54</v>
      </c>
      <c r="F33" s="10" t="s">
        <v>35</v>
      </c>
      <c r="H33" s="10" t="s">
        <v>1477</v>
      </c>
      <c r="J33" s="10" t="s">
        <v>685</v>
      </c>
      <c r="K33" s="11">
        <v>44225</v>
      </c>
      <c r="L33" s="10" t="s">
        <v>178</v>
      </c>
      <c r="N33" s="10" t="s">
        <v>958</v>
      </c>
      <c r="O33" s="118"/>
    </row>
    <row r="34" spans="1:15" s="10" customFormat="1" x14ac:dyDescent="0.2">
      <c r="A34" s="10" t="s">
        <v>1478</v>
      </c>
      <c r="B34" s="11">
        <v>44134</v>
      </c>
      <c r="C34" s="10" t="s">
        <v>25</v>
      </c>
      <c r="D34" s="11">
        <v>17282</v>
      </c>
      <c r="E34" s="10">
        <v>73</v>
      </c>
      <c r="F34" s="10" t="s">
        <v>22</v>
      </c>
      <c r="H34" s="10" t="s">
        <v>1479</v>
      </c>
      <c r="J34" s="10" t="s">
        <v>685</v>
      </c>
      <c r="K34" s="11">
        <v>44176</v>
      </c>
      <c r="L34" s="10" t="s">
        <v>236</v>
      </c>
      <c r="N34" s="10" t="s">
        <v>634</v>
      </c>
      <c r="O34" s="118"/>
    </row>
    <row r="35" spans="1:15" s="10" customFormat="1" x14ac:dyDescent="0.2">
      <c r="A35" s="10" t="s">
        <v>1480</v>
      </c>
      <c r="B35" s="11">
        <v>44208</v>
      </c>
      <c r="C35" s="10" t="s">
        <v>25</v>
      </c>
      <c r="D35" s="11">
        <v>16858</v>
      </c>
      <c r="E35" s="10">
        <v>74</v>
      </c>
      <c r="F35" s="10" t="s">
        <v>1481</v>
      </c>
      <c r="G35" s="10" t="s">
        <v>120</v>
      </c>
      <c r="H35" s="10" t="s">
        <v>1482</v>
      </c>
      <c r="I35" s="10" t="s">
        <v>120</v>
      </c>
      <c r="J35" s="10" t="s">
        <v>685</v>
      </c>
      <c r="K35" s="11">
        <v>44229</v>
      </c>
      <c r="L35" s="10" t="s">
        <v>178</v>
      </c>
      <c r="N35" s="10" t="s">
        <v>958</v>
      </c>
      <c r="O35" s="118"/>
    </row>
    <row r="36" spans="1:15" x14ac:dyDescent="0.2">
      <c r="A36" s="10" t="s">
        <v>1483</v>
      </c>
      <c r="B36" s="11">
        <v>44164</v>
      </c>
      <c r="C36" s="10" t="s">
        <v>25</v>
      </c>
      <c r="D36" s="11">
        <v>20624</v>
      </c>
      <c r="E36" s="10">
        <v>64</v>
      </c>
      <c r="F36" s="10" t="s">
        <v>1481</v>
      </c>
      <c r="G36" s="10"/>
      <c r="H36" s="10" t="s">
        <v>1484</v>
      </c>
      <c r="I36" s="10"/>
      <c r="J36" s="10" t="s">
        <v>685</v>
      </c>
      <c r="K36" s="11">
        <v>44189</v>
      </c>
      <c r="L36" s="10" t="s">
        <v>178</v>
      </c>
      <c r="M36" s="10"/>
      <c r="N36" s="10" t="s">
        <v>958</v>
      </c>
    </row>
    <row r="37" spans="1:15" x14ac:dyDescent="0.2">
      <c r="A37" s="10" t="s">
        <v>1485</v>
      </c>
      <c r="B37" s="11">
        <v>44249</v>
      </c>
      <c r="C37" s="10" t="s">
        <v>25</v>
      </c>
      <c r="D37" s="11">
        <v>19374</v>
      </c>
      <c r="E37" s="10">
        <v>78</v>
      </c>
      <c r="F37" s="10" t="s">
        <v>81</v>
      </c>
      <c r="G37" s="10" t="s">
        <v>120</v>
      </c>
      <c r="H37" s="10" t="s">
        <v>1486</v>
      </c>
      <c r="I37" s="10"/>
      <c r="J37" s="10" t="s">
        <v>685</v>
      </c>
      <c r="K37" s="11">
        <v>44236</v>
      </c>
      <c r="L37" s="10" t="s">
        <v>178</v>
      </c>
      <c r="M37" s="10"/>
      <c r="N37" s="10" t="s">
        <v>634</v>
      </c>
    </row>
    <row r="38" spans="1:15" x14ac:dyDescent="0.2">
      <c r="A38" s="10" t="s">
        <v>1487</v>
      </c>
      <c r="B38" s="11">
        <v>44198</v>
      </c>
      <c r="C38" s="10" t="s">
        <v>25</v>
      </c>
      <c r="D38" s="11">
        <v>11995</v>
      </c>
      <c r="E38" s="10">
        <v>88</v>
      </c>
      <c r="F38" s="10" t="s">
        <v>25</v>
      </c>
      <c r="G38" s="10"/>
      <c r="H38" s="10" t="s">
        <v>1488</v>
      </c>
      <c r="I38" s="10"/>
      <c r="J38" s="10" t="s">
        <v>685</v>
      </c>
      <c r="K38" s="11">
        <v>44231</v>
      </c>
      <c r="L38" s="10" t="s">
        <v>178</v>
      </c>
      <c r="M38" s="10"/>
      <c r="N38" s="10" t="s">
        <v>634</v>
      </c>
    </row>
    <row r="39" spans="1:15" x14ac:dyDescent="0.2">
      <c r="A39" s="10" t="s">
        <v>1489</v>
      </c>
      <c r="B39" s="11">
        <v>44198</v>
      </c>
      <c r="C39" s="10" t="s">
        <v>97</v>
      </c>
      <c r="D39" s="11">
        <v>16453</v>
      </c>
      <c r="E39" s="10">
        <v>75</v>
      </c>
      <c r="F39" s="10"/>
      <c r="G39" s="10"/>
      <c r="H39" s="10" t="s">
        <v>1490</v>
      </c>
      <c r="I39" s="11">
        <v>44217</v>
      </c>
      <c r="J39" s="10" t="s">
        <v>703</v>
      </c>
      <c r="K39" s="11">
        <v>44238</v>
      </c>
      <c r="L39" s="10" t="s">
        <v>1491</v>
      </c>
      <c r="M39" s="10"/>
      <c r="N39" s="10" t="s">
        <v>1492</v>
      </c>
    </row>
    <row r="40" spans="1:15" x14ac:dyDescent="0.2">
      <c r="A40" s="10" t="s">
        <v>1493</v>
      </c>
      <c r="B40" s="11">
        <v>44224</v>
      </c>
      <c r="C40" s="10" t="s">
        <v>97</v>
      </c>
      <c r="D40" s="11">
        <v>21643</v>
      </c>
      <c r="E40" s="10">
        <v>61</v>
      </c>
      <c r="F40" s="10"/>
      <c r="G40" s="10"/>
      <c r="H40" s="10" t="s">
        <v>1494</v>
      </c>
      <c r="I40" s="10"/>
      <c r="J40" s="10" t="s">
        <v>685</v>
      </c>
      <c r="K40" s="11">
        <v>44237</v>
      </c>
      <c r="L40" s="10" t="s">
        <v>178</v>
      </c>
      <c r="M40" s="10"/>
      <c r="N40" s="10" t="s">
        <v>634</v>
      </c>
    </row>
    <row r="41" spans="1:15" x14ac:dyDescent="0.2">
      <c r="A41" s="10" t="s">
        <v>1495</v>
      </c>
      <c r="B41" s="11">
        <v>44214</v>
      </c>
      <c r="C41" s="10" t="s">
        <v>25</v>
      </c>
      <c r="D41" s="11">
        <v>28040</v>
      </c>
      <c r="E41" s="10">
        <v>44</v>
      </c>
      <c r="F41" s="10"/>
      <c r="G41" s="10"/>
      <c r="H41" s="10" t="s">
        <v>1496</v>
      </c>
      <c r="I41" s="10"/>
      <c r="J41" s="10" t="s">
        <v>685</v>
      </c>
      <c r="K41" s="11">
        <v>44253</v>
      </c>
      <c r="L41" s="10" t="s">
        <v>1454</v>
      </c>
      <c r="M41" s="10"/>
      <c r="N41" s="10" t="s">
        <v>634</v>
      </c>
    </row>
    <row r="42" spans="1:15" x14ac:dyDescent="0.2">
      <c r="A42" s="10" t="s">
        <v>1497</v>
      </c>
      <c r="B42" s="11">
        <v>44233</v>
      </c>
      <c r="C42" s="10" t="s">
        <v>25</v>
      </c>
      <c r="D42" s="11">
        <v>13816</v>
      </c>
      <c r="E42" s="10">
        <v>83</v>
      </c>
      <c r="F42" s="10" t="s">
        <v>25</v>
      </c>
      <c r="G42" s="10" t="s">
        <v>120</v>
      </c>
      <c r="H42" s="10" t="s">
        <v>1498</v>
      </c>
      <c r="I42" s="10"/>
      <c r="J42" s="10" t="s">
        <v>685</v>
      </c>
      <c r="K42" s="11">
        <v>44264</v>
      </c>
      <c r="L42" s="10" t="s">
        <v>178</v>
      </c>
      <c r="M42" s="10"/>
      <c r="N42" s="10" t="s">
        <v>958</v>
      </c>
    </row>
    <row r="43" spans="1:15" x14ac:dyDescent="0.2">
      <c r="A43" s="10" t="s">
        <v>1499</v>
      </c>
      <c r="B43" s="11">
        <v>44245</v>
      </c>
      <c r="C43" s="10" t="s">
        <v>25</v>
      </c>
      <c r="D43" s="11">
        <v>26053</v>
      </c>
      <c r="E43" s="10">
        <v>49</v>
      </c>
      <c r="F43" s="10" t="s">
        <v>314</v>
      </c>
      <c r="G43" s="10" t="s">
        <v>474</v>
      </c>
      <c r="H43" s="86" t="s">
        <v>1347</v>
      </c>
      <c r="I43" s="10"/>
      <c r="J43" s="10" t="s">
        <v>685</v>
      </c>
      <c r="K43" s="11">
        <v>44264</v>
      </c>
      <c r="L43" s="10" t="s">
        <v>1500</v>
      </c>
      <c r="M43" s="10"/>
      <c r="N43" s="10" t="s">
        <v>634</v>
      </c>
    </row>
    <row r="44" spans="1:15" x14ac:dyDescent="0.2">
      <c r="A44" s="10" t="s">
        <v>1501</v>
      </c>
      <c r="B44" s="11">
        <v>44229</v>
      </c>
      <c r="C44" s="10" t="s">
        <v>25</v>
      </c>
      <c r="D44" s="11">
        <v>24789</v>
      </c>
      <c r="E44" s="10">
        <v>52</v>
      </c>
      <c r="F44" s="10" t="s">
        <v>15</v>
      </c>
      <c r="G44" s="10"/>
      <c r="H44" s="10" t="s">
        <v>1502</v>
      </c>
      <c r="I44" s="10" t="s">
        <v>120</v>
      </c>
      <c r="J44" s="10" t="s">
        <v>721</v>
      </c>
      <c r="K44" s="11">
        <v>44266</v>
      </c>
      <c r="L44" s="10" t="s">
        <v>236</v>
      </c>
      <c r="M44" s="10"/>
      <c r="N44" s="10" t="s">
        <v>634</v>
      </c>
    </row>
    <row r="45" spans="1:15" x14ac:dyDescent="0.2">
      <c r="A45" s="10" t="s">
        <v>1503</v>
      </c>
      <c r="B45" s="11">
        <v>44221</v>
      </c>
      <c r="C45" s="10" t="s">
        <v>25</v>
      </c>
      <c r="D45" s="11">
        <v>15683</v>
      </c>
      <c r="E45" s="10">
        <v>78</v>
      </c>
      <c r="F45" s="10" t="s">
        <v>25</v>
      </c>
      <c r="G45" s="10"/>
      <c r="H45" s="10" t="s">
        <v>1504</v>
      </c>
      <c r="I45" s="10"/>
      <c r="J45" s="10" t="s">
        <v>685</v>
      </c>
      <c r="K45" s="11">
        <v>44266</v>
      </c>
      <c r="L45" s="10" t="s">
        <v>236</v>
      </c>
      <c r="M45" s="10"/>
      <c r="N45" s="10" t="s">
        <v>634</v>
      </c>
    </row>
    <row r="46" spans="1:15" x14ac:dyDescent="0.2">
      <c r="A46" s="10" t="s">
        <v>1505</v>
      </c>
      <c r="B46" s="11">
        <v>44199</v>
      </c>
      <c r="C46" s="10" t="s">
        <v>25</v>
      </c>
      <c r="D46" s="11">
        <v>14501</v>
      </c>
      <c r="E46" s="10">
        <v>81</v>
      </c>
      <c r="F46" s="10" t="s">
        <v>25</v>
      </c>
      <c r="G46" s="10" t="s">
        <v>474</v>
      </c>
      <c r="H46" s="10" t="s">
        <v>1506</v>
      </c>
      <c r="I46" s="10" t="s">
        <v>474</v>
      </c>
      <c r="J46" s="10" t="s">
        <v>685</v>
      </c>
      <c r="K46" s="11">
        <v>44210</v>
      </c>
      <c r="L46" s="10" t="s">
        <v>236</v>
      </c>
      <c r="M46" s="10"/>
      <c r="N46" s="10" t="s">
        <v>634</v>
      </c>
    </row>
    <row r="47" spans="1:15" x14ac:dyDescent="0.2">
      <c r="A47" s="10" t="s">
        <v>1507</v>
      </c>
      <c r="B47" s="11">
        <v>44249</v>
      </c>
      <c r="C47" s="10" t="s">
        <v>25</v>
      </c>
      <c r="D47" s="11">
        <v>17482</v>
      </c>
      <c r="E47" s="10">
        <v>73</v>
      </c>
      <c r="F47" s="10" t="s">
        <v>15</v>
      </c>
      <c r="G47" s="10" t="s">
        <v>474</v>
      </c>
      <c r="H47" s="10" t="s">
        <v>1508</v>
      </c>
      <c r="I47" s="10" t="s">
        <v>474</v>
      </c>
      <c r="J47" s="10" t="s">
        <v>685</v>
      </c>
      <c r="K47" s="11">
        <v>44271</v>
      </c>
      <c r="L47" s="10" t="s">
        <v>1509</v>
      </c>
      <c r="M47" s="10"/>
      <c r="N47" s="10" t="s">
        <v>958</v>
      </c>
    </row>
    <row r="48" spans="1:15" x14ac:dyDescent="0.2">
      <c r="A48" s="10" t="s">
        <v>1510</v>
      </c>
      <c r="B48" s="11">
        <v>44257</v>
      </c>
      <c r="C48" s="10" t="s">
        <v>25</v>
      </c>
      <c r="D48" s="11">
        <v>18688</v>
      </c>
      <c r="E48" s="10">
        <v>70</v>
      </c>
      <c r="F48" s="10" t="s">
        <v>15</v>
      </c>
      <c r="G48" s="10" t="s">
        <v>474</v>
      </c>
      <c r="H48" s="10" t="s">
        <v>1511</v>
      </c>
      <c r="I48" s="10" t="s">
        <v>474</v>
      </c>
      <c r="J48" s="10" t="s">
        <v>685</v>
      </c>
      <c r="K48" s="11">
        <v>44257</v>
      </c>
      <c r="L48" s="10" t="s">
        <v>1512</v>
      </c>
      <c r="M48" s="10"/>
      <c r="N48" s="10" t="s">
        <v>634</v>
      </c>
    </row>
    <row r="49" spans="1:14" x14ac:dyDescent="0.2">
      <c r="A49" s="10" t="s">
        <v>1513</v>
      </c>
      <c r="B49" s="11">
        <v>44258</v>
      </c>
      <c r="C49" s="10" t="s">
        <v>97</v>
      </c>
      <c r="D49" s="11">
        <v>24640</v>
      </c>
      <c r="E49" s="10">
        <v>53</v>
      </c>
      <c r="F49" s="10" t="s">
        <v>15</v>
      </c>
      <c r="G49" s="10"/>
      <c r="H49" s="10" t="s">
        <v>1514</v>
      </c>
      <c r="I49" s="10" t="s">
        <v>474</v>
      </c>
      <c r="J49" s="10" t="s">
        <v>685</v>
      </c>
      <c r="K49" s="11">
        <v>44280</v>
      </c>
      <c r="L49" s="10" t="s">
        <v>18</v>
      </c>
      <c r="M49" s="10"/>
      <c r="N49" s="86" t="s">
        <v>958</v>
      </c>
    </row>
    <row r="50" spans="1:14" x14ac:dyDescent="0.2">
      <c r="A50" s="10" t="s">
        <v>1515</v>
      </c>
      <c r="B50" s="11">
        <v>44271</v>
      </c>
      <c r="C50" s="10" t="s">
        <v>1516</v>
      </c>
      <c r="D50" s="11">
        <v>13168</v>
      </c>
      <c r="E50" s="10">
        <v>85</v>
      </c>
      <c r="F50" s="10" t="s">
        <v>15</v>
      </c>
      <c r="G50" s="10"/>
      <c r="H50" s="10" t="s">
        <v>1517</v>
      </c>
      <c r="I50" s="10" t="s">
        <v>474</v>
      </c>
      <c r="J50" s="10" t="s">
        <v>685</v>
      </c>
      <c r="K50" s="11">
        <v>44294</v>
      </c>
      <c r="L50" s="10" t="s">
        <v>178</v>
      </c>
      <c r="M50" s="10"/>
      <c r="N50" s="10" t="s">
        <v>958</v>
      </c>
    </row>
    <row r="51" spans="1:14" x14ac:dyDescent="0.2">
      <c r="A51" s="10" t="s">
        <v>1518</v>
      </c>
      <c r="B51" s="11">
        <v>44222</v>
      </c>
      <c r="C51" s="10" t="s">
        <v>25</v>
      </c>
      <c r="D51" s="11">
        <v>14829</v>
      </c>
      <c r="E51" s="10">
        <v>80</v>
      </c>
      <c r="F51" s="10" t="s">
        <v>15</v>
      </c>
      <c r="G51" s="10"/>
      <c r="H51" s="10" t="s">
        <v>1519</v>
      </c>
      <c r="I51" s="10" t="s">
        <v>1520</v>
      </c>
      <c r="J51" s="10" t="s">
        <v>703</v>
      </c>
      <c r="K51" s="11">
        <v>44286</v>
      </c>
      <c r="L51" s="10" t="s">
        <v>236</v>
      </c>
      <c r="M51" s="10"/>
      <c r="N51" s="10" t="s">
        <v>958</v>
      </c>
    </row>
    <row r="52" spans="1:14" x14ac:dyDescent="0.2">
      <c r="A52" s="10" t="s">
        <v>1521</v>
      </c>
      <c r="B52" s="11">
        <v>44284</v>
      </c>
      <c r="C52" s="10" t="s">
        <v>25</v>
      </c>
      <c r="D52" s="11">
        <v>29162</v>
      </c>
      <c r="E52" s="10">
        <v>41</v>
      </c>
      <c r="F52" s="10" t="s">
        <v>22</v>
      </c>
      <c r="G52" s="10" t="s">
        <v>120</v>
      </c>
      <c r="H52" s="10" t="s">
        <v>1522</v>
      </c>
      <c r="I52" s="10" t="s">
        <v>474</v>
      </c>
      <c r="J52" s="10" t="s">
        <v>685</v>
      </c>
      <c r="K52" s="11">
        <v>44308</v>
      </c>
      <c r="L52" s="10" t="s">
        <v>178</v>
      </c>
      <c r="M52" s="10"/>
      <c r="N52" s="10" t="s">
        <v>1523</v>
      </c>
    </row>
    <row r="53" spans="1:1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63B2-8AF5-40F2-81A3-F25C802758F1}">
  <dimension ref="A1:IV56"/>
  <sheetViews>
    <sheetView topLeftCell="A29" workbookViewId="0">
      <selection activeCell="N55" sqref="N55"/>
    </sheetView>
  </sheetViews>
  <sheetFormatPr defaultRowHeight="12.75" x14ac:dyDescent="0.2"/>
  <cols>
    <col min="1" max="1" width="32.7109375" customWidth="1"/>
    <col min="2" max="2" width="18.7109375" customWidth="1"/>
    <col min="3" max="3" width="31.140625" style="33" customWidth="1"/>
    <col min="4" max="4" width="15.42578125" customWidth="1"/>
    <col min="5" max="5" width="16.28515625" customWidth="1"/>
    <col min="6" max="6" width="25" customWidth="1"/>
    <col min="7" max="7" width="34.5703125" customWidth="1"/>
    <col min="8" max="8" width="80" customWidth="1"/>
    <col min="9" max="9" width="60.5703125" customWidth="1"/>
    <col min="10" max="10" width="19" customWidth="1"/>
    <col min="11" max="11" width="17.5703125" customWidth="1"/>
    <col min="12" max="12" width="59.42578125" customWidth="1"/>
    <col min="13" max="13" width="22.85546875" customWidth="1"/>
    <col min="14" max="14" width="44.42578125" customWidth="1"/>
  </cols>
  <sheetData>
    <row r="1" spans="1:255" s="191" customFormat="1" ht="15" x14ac:dyDescent="0.2">
      <c r="A1" s="191" t="str">
        <f>'1819'!A1</f>
        <v>Full Name</v>
      </c>
      <c r="B1" s="192" t="str">
        <f>'1819'!B1</f>
        <v>Date of Death</v>
      </c>
      <c r="C1" s="192" t="str">
        <f>'1819'!C1</f>
        <v>Approximate Value of Estate</v>
      </c>
      <c r="D1" s="192" t="str">
        <f>'1819'!D1</f>
        <v>Date of Birth</v>
      </c>
      <c r="E1" s="192" t="str">
        <f>'1819'!E1</f>
        <v>Age at Death</v>
      </c>
      <c r="F1" s="191" t="str">
        <f>'1819'!F1</f>
        <v>Marital Status</v>
      </c>
      <c r="G1" s="191" t="str">
        <f>'1819'!G1</f>
        <v>Maiden Name (if applicable)</v>
      </c>
      <c r="H1" s="191" t="str">
        <f>'1819'!H1</f>
        <v>Address at Death</v>
      </c>
      <c r="I1" s="191" t="str">
        <f>'1819'!I1</f>
        <v>Date Referral made to QLTR or NUHU or Procurator Fiscal</v>
      </c>
      <c r="J1" s="191" t="str">
        <f>'1819'!J1</f>
        <v>Relatives Traced</v>
      </c>
      <c r="K1" s="192" t="str">
        <f>'1819'!K1</f>
        <v>Date of Funeral</v>
      </c>
      <c r="L1" s="191" t="str">
        <f>'1819'!L1</f>
        <v>Place of Death</v>
      </c>
      <c r="M1" s="191" t="str">
        <f>'1819'!M1</f>
        <v>Place of Birth</v>
      </c>
      <c r="N1" s="191" t="str">
        <f>'1819'!N1</f>
        <v>Place of Burial or Cremation</v>
      </c>
      <c r="O1" s="191">
        <f>'1819'!T1</f>
        <v>0</v>
      </c>
      <c r="P1" s="191">
        <f>'1819'!U1</f>
        <v>0</v>
      </c>
      <c r="Q1" s="191">
        <f>'1819'!V1</f>
        <v>0</v>
      </c>
      <c r="R1" s="191">
        <f>'1819'!W1</f>
        <v>0</v>
      </c>
      <c r="S1" s="191">
        <f>'1819'!X1</f>
        <v>0</v>
      </c>
      <c r="T1" s="191">
        <f>'1819'!Y1</f>
        <v>0</v>
      </c>
      <c r="U1" s="191">
        <f>'1819'!Z1</f>
        <v>0</v>
      </c>
      <c r="V1" s="191">
        <f>'1819'!AA1</f>
        <v>0</v>
      </c>
      <c r="W1" s="191">
        <f>'1819'!AB1</f>
        <v>0</v>
      </c>
      <c r="X1" s="191">
        <f>'1819'!AC1</f>
        <v>0</v>
      </c>
      <c r="Y1" s="191">
        <f>'1819'!AD1</f>
        <v>0</v>
      </c>
      <c r="Z1" s="191">
        <f>'1819'!AE1</f>
        <v>0</v>
      </c>
      <c r="AA1" s="191">
        <f>'1819'!AF1</f>
        <v>0</v>
      </c>
      <c r="AB1" s="191">
        <f>'1819'!AG1</f>
        <v>0</v>
      </c>
      <c r="AC1" s="191">
        <f>'1819'!AH1</f>
        <v>0</v>
      </c>
      <c r="AD1" s="191">
        <f>'1819'!AI1</f>
        <v>0</v>
      </c>
      <c r="AE1" s="191">
        <f>'1819'!AJ1</f>
        <v>0</v>
      </c>
      <c r="AF1" s="191">
        <f>'1819'!AK1</f>
        <v>0</v>
      </c>
      <c r="AG1" s="191">
        <f>'1819'!AL1</f>
        <v>0</v>
      </c>
      <c r="AH1" s="191">
        <f>'1819'!AM1</f>
        <v>0</v>
      </c>
      <c r="AI1" s="191">
        <f>'1819'!AN1</f>
        <v>0</v>
      </c>
      <c r="AJ1" s="191">
        <f>'1819'!AO1</f>
        <v>0</v>
      </c>
      <c r="AK1" s="191">
        <f>'1819'!AP1</f>
        <v>0</v>
      </c>
      <c r="AL1" s="191">
        <f>'1819'!AQ1</f>
        <v>0</v>
      </c>
      <c r="AM1" s="191">
        <f>'1819'!AR1</f>
        <v>0</v>
      </c>
      <c r="AN1" s="191">
        <f>'1819'!AS1</f>
        <v>0</v>
      </c>
      <c r="AO1" s="191">
        <f>'1819'!AT1</f>
        <v>0</v>
      </c>
      <c r="AP1" s="191">
        <f>'1819'!AU1</f>
        <v>0</v>
      </c>
      <c r="AQ1" s="191">
        <f>'1819'!AV1</f>
        <v>0</v>
      </c>
      <c r="AR1" s="191">
        <f>'1819'!AW1</f>
        <v>0</v>
      </c>
      <c r="AS1" s="191">
        <f>'1819'!AX1</f>
        <v>0</v>
      </c>
      <c r="AT1" s="191">
        <f>'1819'!AY1</f>
        <v>0</v>
      </c>
      <c r="AU1" s="191">
        <f>'1819'!AZ1</f>
        <v>0</v>
      </c>
      <c r="AV1" s="191">
        <f>'1819'!BA1</f>
        <v>0</v>
      </c>
      <c r="AW1" s="191">
        <f>'1819'!BB1</f>
        <v>0</v>
      </c>
      <c r="AX1" s="191">
        <f>'1819'!BC1</f>
        <v>0</v>
      </c>
      <c r="AY1" s="191">
        <f>'1819'!BD1</f>
        <v>0</v>
      </c>
      <c r="AZ1" s="191">
        <f>'1819'!BE1</f>
        <v>0</v>
      </c>
      <c r="BA1" s="191">
        <f>'1819'!BF1</f>
        <v>0</v>
      </c>
      <c r="BB1" s="191">
        <f>'1819'!BG1</f>
        <v>0</v>
      </c>
      <c r="BC1" s="191">
        <f>'1819'!BH1</f>
        <v>0</v>
      </c>
      <c r="BD1" s="191">
        <f>'1819'!BI1</f>
        <v>0</v>
      </c>
      <c r="BE1" s="191">
        <f>'1819'!BJ1</f>
        <v>0</v>
      </c>
      <c r="BF1" s="191">
        <f>'1819'!BK1</f>
        <v>0</v>
      </c>
      <c r="BG1" s="191">
        <f>'1819'!BL1</f>
        <v>0</v>
      </c>
      <c r="BH1" s="191">
        <f>'1819'!BM1</f>
        <v>0</v>
      </c>
      <c r="BI1" s="191">
        <f>'1819'!BN1</f>
        <v>0</v>
      </c>
      <c r="BJ1" s="191">
        <f>'1819'!BO1</f>
        <v>0</v>
      </c>
      <c r="BK1" s="191">
        <f>'1819'!BP1</f>
        <v>0</v>
      </c>
      <c r="BL1" s="191">
        <f>'1819'!BQ1</f>
        <v>0</v>
      </c>
      <c r="BM1" s="191">
        <f>'1819'!BR1</f>
        <v>0</v>
      </c>
      <c r="BN1" s="191">
        <f>'1819'!BS1</f>
        <v>0</v>
      </c>
      <c r="BO1" s="191">
        <f>'1819'!BT1</f>
        <v>0</v>
      </c>
      <c r="BP1" s="191">
        <f>'1819'!BU1</f>
        <v>0</v>
      </c>
      <c r="BQ1" s="191">
        <f>'1819'!BV1</f>
        <v>0</v>
      </c>
      <c r="BR1" s="191">
        <f>'1819'!BW1</f>
        <v>0</v>
      </c>
      <c r="BS1" s="191">
        <f>'1819'!BX1</f>
        <v>0</v>
      </c>
      <c r="BT1" s="191">
        <f>'1819'!BY1</f>
        <v>0</v>
      </c>
      <c r="BU1" s="191">
        <f>'1819'!BZ1</f>
        <v>0</v>
      </c>
      <c r="BV1" s="191">
        <f>'1819'!CA1</f>
        <v>0</v>
      </c>
      <c r="BW1" s="191">
        <f>'1819'!CB1</f>
        <v>0</v>
      </c>
      <c r="BX1" s="191">
        <f>'1819'!CC1</f>
        <v>0</v>
      </c>
      <c r="BY1" s="191">
        <f>'1819'!CD1</f>
        <v>0</v>
      </c>
      <c r="BZ1" s="191">
        <f>'1819'!CE1</f>
        <v>0</v>
      </c>
      <c r="CA1" s="191">
        <f>'1819'!CF1</f>
        <v>0</v>
      </c>
      <c r="CB1" s="191">
        <f>'1819'!CG1</f>
        <v>0</v>
      </c>
      <c r="CC1" s="191">
        <f>'1819'!CH1</f>
        <v>0</v>
      </c>
      <c r="CD1" s="191">
        <f>'1819'!CI1</f>
        <v>0</v>
      </c>
      <c r="CE1" s="191">
        <f>'1819'!CJ1</f>
        <v>0</v>
      </c>
      <c r="CF1" s="191">
        <f>'1819'!CK1</f>
        <v>0</v>
      </c>
      <c r="CG1" s="191">
        <f>'1819'!CL1</f>
        <v>0</v>
      </c>
      <c r="CH1" s="191">
        <f>'1819'!CM1</f>
        <v>0</v>
      </c>
      <c r="CI1" s="191">
        <f>'1819'!CN1</f>
        <v>0</v>
      </c>
      <c r="CJ1" s="191">
        <f>'1819'!CO1</f>
        <v>0</v>
      </c>
      <c r="CK1" s="191">
        <f>'1819'!CP1</f>
        <v>0</v>
      </c>
      <c r="CL1" s="191">
        <f>'1819'!CQ1</f>
        <v>0</v>
      </c>
      <c r="CM1" s="191">
        <f>'1819'!CR1</f>
        <v>0</v>
      </c>
      <c r="CN1" s="191">
        <f>'1819'!CS1</f>
        <v>0</v>
      </c>
      <c r="CO1" s="191">
        <f>'1819'!CT1</f>
        <v>0</v>
      </c>
      <c r="CP1" s="191">
        <f>'1819'!CU1</f>
        <v>0</v>
      </c>
      <c r="CQ1" s="191">
        <f>'1819'!CV1</f>
        <v>0</v>
      </c>
      <c r="CR1" s="191">
        <f>'1819'!CW1</f>
        <v>0</v>
      </c>
      <c r="CS1" s="191">
        <f>'1819'!CX1</f>
        <v>0</v>
      </c>
      <c r="CT1" s="191">
        <f>'1819'!CY1</f>
        <v>0</v>
      </c>
      <c r="CU1" s="191">
        <f>'1819'!CZ1</f>
        <v>0</v>
      </c>
      <c r="CV1" s="191">
        <f>'1819'!DA1</f>
        <v>0</v>
      </c>
      <c r="CW1" s="191">
        <f>'1819'!DB1</f>
        <v>0</v>
      </c>
      <c r="CX1" s="191">
        <f>'1819'!DC1</f>
        <v>0</v>
      </c>
      <c r="CY1" s="191">
        <f>'1819'!DD1</f>
        <v>0</v>
      </c>
      <c r="CZ1" s="191">
        <f>'1819'!DE1</f>
        <v>0</v>
      </c>
      <c r="DA1" s="191">
        <f>'1819'!DF1</f>
        <v>0</v>
      </c>
      <c r="DB1" s="191">
        <f>'1819'!DG1</f>
        <v>0</v>
      </c>
      <c r="DC1" s="191">
        <f>'1819'!DH1</f>
        <v>0</v>
      </c>
      <c r="DD1" s="191">
        <f>'1819'!DI1</f>
        <v>0</v>
      </c>
      <c r="DE1" s="191">
        <f>'1819'!DJ1</f>
        <v>0</v>
      </c>
      <c r="DF1" s="191">
        <f>'1819'!DK1</f>
        <v>0</v>
      </c>
      <c r="DG1" s="191">
        <f>'1819'!DL1</f>
        <v>0</v>
      </c>
      <c r="DH1" s="191">
        <f>'1819'!DM1</f>
        <v>0</v>
      </c>
      <c r="DI1" s="191">
        <f>'1819'!DN1</f>
        <v>0</v>
      </c>
      <c r="DJ1" s="191">
        <f>'1819'!DO1</f>
        <v>0</v>
      </c>
      <c r="DK1" s="191">
        <f>'1819'!DP1</f>
        <v>0</v>
      </c>
      <c r="DL1" s="191">
        <f>'1819'!DQ1</f>
        <v>0</v>
      </c>
      <c r="DM1" s="191">
        <f>'1819'!DR1</f>
        <v>0</v>
      </c>
      <c r="DN1" s="191">
        <f>'1819'!DS1</f>
        <v>0</v>
      </c>
      <c r="DO1" s="191">
        <f>'1819'!DT1</f>
        <v>0</v>
      </c>
      <c r="DP1" s="191">
        <f>'1819'!DU1</f>
        <v>0</v>
      </c>
      <c r="DQ1" s="191">
        <f>'1819'!DV1</f>
        <v>0</v>
      </c>
      <c r="DR1" s="191">
        <f>'1819'!DW1</f>
        <v>0</v>
      </c>
      <c r="DS1" s="191">
        <f>'1819'!DX1</f>
        <v>0</v>
      </c>
      <c r="DT1" s="191">
        <f>'1819'!DY1</f>
        <v>0</v>
      </c>
      <c r="DU1" s="191">
        <f>'1819'!DZ1</f>
        <v>0</v>
      </c>
      <c r="DV1" s="191">
        <f>'1819'!EA1</f>
        <v>0</v>
      </c>
      <c r="DW1" s="191">
        <f>'1819'!EB1</f>
        <v>0</v>
      </c>
      <c r="DX1" s="191">
        <f>'1819'!EC1</f>
        <v>0</v>
      </c>
      <c r="DY1" s="191">
        <f>'1819'!ED1</f>
        <v>0</v>
      </c>
      <c r="DZ1" s="191">
        <f>'1819'!EE1</f>
        <v>0</v>
      </c>
      <c r="EA1" s="191">
        <f>'1819'!EF1</f>
        <v>0</v>
      </c>
      <c r="EB1" s="191">
        <f>'1819'!EG1</f>
        <v>0</v>
      </c>
      <c r="EC1" s="191">
        <f>'1819'!EH1</f>
        <v>0</v>
      </c>
      <c r="ED1" s="191">
        <f>'1819'!EI1</f>
        <v>0</v>
      </c>
      <c r="EE1" s="191">
        <f>'1819'!EJ1</f>
        <v>0</v>
      </c>
      <c r="EF1" s="191">
        <f>'1819'!EK1</f>
        <v>0</v>
      </c>
      <c r="EG1" s="191">
        <f>'1819'!EL1</f>
        <v>0</v>
      </c>
      <c r="EH1" s="191">
        <f>'1819'!EM1</f>
        <v>0</v>
      </c>
      <c r="EI1" s="191">
        <f>'1819'!EN1</f>
        <v>0</v>
      </c>
      <c r="EJ1" s="191">
        <f>'1819'!EO1</f>
        <v>0</v>
      </c>
      <c r="EK1" s="191">
        <f>'1819'!EP1</f>
        <v>0</v>
      </c>
      <c r="EL1" s="191">
        <f>'1819'!EQ1</f>
        <v>0</v>
      </c>
      <c r="EM1" s="191">
        <f>'1819'!ER1</f>
        <v>0</v>
      </c>
      <c r="EN1" s="191">
        <f>'1819'!ES1</f>
        <v>0</v>
      </c>
      <c r="EO1" s="191">
        <f>'1819'!ET1</f>
        <v>0</v>
      </c>
      <c r="EP1" s="191">
        <f>'1819'!EU1</f>
        <v>0</v>
      </c>
      <c r="EQ1" s="191">
        <f>'1819'!EV1</f>
        <v>0</v>
      </c>
      <c r="ER1" s="191">
        <f>'1819'!EW1</f>
        <v>0</v>
      </c>
      <c r="ES1" s="191">
        <f>'1819'!EX1</f>
        <v>0</v>
      </c>
      <c r="ET1" s="191">
        <f>'1819'!EY1</f>
        <v>0</v>
      </c>
      <c r="EU1" s="191">
        <f>'1819'!EZ1</f>
        <v>0</v>
      </c>
      <c r="EV1" s="191">
        <f>'1819'!FA1</f>
        <v>0</v>
      </c>
      <c r="EW1" s="191">
        <f>'1819'!FB1</f>
        <v>0</v>
      </c>
      <c r="EX1" s="191">
        <f>'1819'!FC1</f>
        <v>0</v>
      </c>
      <c r="EY1" s="191">
        <f>'1819'!FD1</f>
        <v>0</v>
      </c>
      <c r="EZ1" s="191">
        <f>'1819'!FE1</f>
        <v>0</v>
      </c>
      <c r="FA1" s="191">
        <f>'1819'!FF1</f>
        <v>0</v>
      </c>
      <c r="FB1" s="191">
        <f>'1819'!FG1</f>
        <v>0</v>
      </c>
      <c r="FC1" s="191">
        <f>'1819'!FH1</f>
        <v>0</v>
      </c>
      <c r="FD1" s="191">
        <f>'1819'!FI1</f>
        <v>0</v>
      </c>
      <c r="FE1" s="191">
        <f>'1819'!FJ1</f>
        <v>0</v>
      </c>
      <c r="FF1" s="191">
        <f>'1819'!FK1</f>
        <v>0</v>
      </c>
      <c r="FG1" s="191">
        <f>'1819'!FL1</f>
        <v>0</v>
      </c>
      <c r="FH1" s="191">
        <f>'1819'!FM1</f>
        <v>0</v>
      </c>
      <c r="FI1" s="191">
        <f>'1819'!FN1</f>
        <v>0</v>
      </c>
      <c r="FJ1" s="191">
        <f>'1819'!FO1</f>
        <v>0</v>
      </c>
      <c r="FK1" s="191">
        <f>'1819'!FP1</f>
        <v>0</v>
      </c>
      <c r="FL1" s="191">
        <f>'1819'!FQ1</f>
        <v>0</v>
      </c>
      <c r="FM1" s="191">
        <f>'1819'!FR1</f>
        <v>0</v>
      </c>
      <c r="FN1" s="191">
        <f>'1819'!FS1</f>
        <v>0</v>
      </c>
      <c r="FO1" s="191">
        <f>'1819'!FT1</f>
        <v>0</v>
      </c>
      <c r="FP1" s="191">
        <f>'1819'!FU1</f>
        <v>0</v>
      </c>
      <c r="FQ1" s="191">
        <f>'1819'!FV1</f>
        <v>0</v>
      </c>
      <c r="FR1" s="191">
        <f>'1819'!FW1</f>
        <v>0</v>
      </c>
      <c r="FS1" s="191">
        <f>'1819'!FX1</f>
        <v>0</v>
      </c>
      <c r="FT1" s="191">
        <f>'1819'!FY1</f>
        <v>0</v>
      </c>
      <c r="FU1" s="191">
        <f>'1819'!FZ1</f>
        <v>0</v>
      </c>
      <c r="FV1" s="191">
        <f>'1819'!GA1</f>
        <v>0</v>
      </c>
      <c r="FW1" s="191">
        <f>'1819'!GB1</f>
        <v>0</v>
      </c>
      <c r="FX1" s="191">
        <f>'1819'!GC1</f>
        <v>0</v>
      </c>
      <c r="FY1" s="191">
        <f>'1819'!GD1</f>
        <v>0</v>
      </c>
      <c r="FZ1" s="191">
        <f>'1819'!GE1</f>
        <v>0</v>
      </c>
      <c r="GA1" s="191">
        <f>'1819'!GF1</f>
        <v>0</v>
      </c>
      <c r="GB1" s="191">
        <f>'1819'!GG1</f>
        <v>0</v>
      </c>
      <c r="GC1" s="191">
        <f>'1819'!GH1</f>
        <v>0</v>
      </c>
      <c r="GD1" s="191">
        <f>'1819'!GI1</f>
        <v>0</v>
      </c>
      <c r="GE1" s="191">
        <f>'1819'!GJ1</f>
        <v>0</v>
      </c>
      <c r="GF1" s="191">
        <f>'1819'!GK1</f>
        <v>0</v>
      </c>
      <c r="GG1" s="191">
        <f>'1819'!GL1</f>
        <v>0</v>
      </c>
      <c r="GH1" s="191">
        <f>'1819'!GM1</f>
        <v>0</v>
      </c>
      <c r="GI1" s="191">
        <f>'1819'!GN1</f>
        <v>0</v>
      </c>
      <c r="GJ1" s="191">
        <f>'1819'!GO1</f>
        <v>0</v>
      </c>
      <c r="GK1" s="191">
        <f>'1819'!GP1</f>
        <v>0</v>
      </c>
      <c r="GL1" s="191">
        <f>'1819'!GQ1</f>
        <v>0</v>
      </c>
      <c r="GM1" s="191">
        <f>'1819'!GR1</f>
        <v>0</v>
      </c>
      <c r="GN1" s="191">
        <f>'1819'!GS1</f>
        <v>0</v>
      </c>
      <c r="GO1" s="191">
        <f>'1819'!GT1</f>
        <v>0</v>
      </c>
      <c r="GP1" s="191">
        <f>'1819'!GU1</f>
        <v>0</v>
      </c>
      <c r="GQ1" s="191">
        <f>'1819'!GV1</f>
        <v>0</v>
      </c>
      <c r="GR1" s="191">
        <f>'1819'!GW1</f>
        <v>0</v>
      </c>
      <c r="GS1" s="191">
        <f>'1819'!GX1</f>
        <v>0</v>
      </c>
      <c r="GT1" s="191">
        <f>'1819'!GY1</f>
        <v>0</v>
      </c>
      <c r="GU1" s="191">
        <f>'1819'!GZ1</f>
        <v>0</v>
      </c>
      <c r="GV1" s="191">
        <f>'1819'!HA1</f>
        <v>0</v>
      </c>
      <c r="GW1" s="191">
        <f>'1819'!HB1</f>
        <v>0</v>
      </c>
      <c r="GX1" s="191">
        <f>'1819'!HC1</f>
        <v>0</v>
      </c>
      <c r="GY1" s="191">
        <f>'1819'!HD1</f>
        <v>0</v>
      </c>
      <c r="GZ1" s="191">
        <f>'1819'!HE1</f>
        <v>0</v>
      </c>
      <c r="HA1" s="191">
        <f>'1819'!HF1</f>
        <v>0</v>
      </c>
      <c r="HB1" s="191">
        <f>'1819'!HG1</f>
        <v>0</v>
      </c>
      <c r="HC1" s="191">
        <f>'1819'!HH1</f>
        <v>0</v>
      </c>
      <c r="HD1" s="191">
        <f>'1819'!HI1</f>
        <v>0</v>
      </c>
      <c r="HE1" s="191">
        <f>'1819'!HJ1</f>
        <v>0</v>
      </c>
      <c r="HF1" s="191">
        <f>'1819'!HK1</f>
        <v>0</v>
      </c>
      <c r="HG1" s="191">
        <f>'1819'!HL1</f>
        <v>0</v>
      </c>
      <c r="HH1" s="191">
        <f>'1819'!HM1</f>
        <v>0</v>
      </c>
      <c r="HI1" s="191">
        <f>'1819'!HN1</f>
        <v>0</v>
      </c>
      <c r="HJ1" s="191">
        <f>'1819'!HO1</f>
        <v>0</v>
      </c>
      <c r="HK1" s="191">
        <f>'1819'!HP1</f>
        <v>0</v>
      </c>
      <c r="HL1" s="191">
        <f>'1819'!HQ1</f>
        <v>0</v>
      </c>
      <c r="HM1" s="191">
        <f>'1819'!HR1</f>
        <v>0</v>
      </c>
      <c r="HN1" s="191">
        <f>'1819'!HS1</f>
        <v>0</v>
      </c>
      <c r="HO1" s="191">
        <f>'1819'!HT1</f>
        <v>0</v>
      </c>
      <c r="HP1" s="191">
        <f>'1819'!HU1</f>
        <v>0</v>
      </c>
      <c r="HQ1" s="191">
        <f>'1819'!HV1</f>
        <v>0</v>
      </c>
      <c r="HR1" s="191">
        <f>'1819'!HW1</f>
        <v>0</v>
      </c>
      <c r="HS1" s="191">
        <f>'1819'!HX1</f>
        <v>0</v>
      </c>
      <c r="HT1" s="191">
        <f>'1819'!HY1</f>
        <v>0</v>
      </c>
      <c r="HU1" s="191">
        <f>'1819'!HZ1</f>
        <v>0</v>
      </c>
      <c r="HV1" s="191">
        <f>'1819'!IA1</f>
        <v>0</v>
      </c>
      <c r="HW1" s="191">
        <f>'1819'!IB1</f>
        <v>0</v>
      </c>
      <c r="HX1" s="191">
        <f>'1819'!IC1</f>
        <v>0</v>
      </c>
      <c r="HY1" s="191">
        <f>'1819'!ID1</f>
        <v>0</v>
      </c>
      <c r="HZ1" s="191">
        <f>'1819'!IE1</f>
        <v>0</v>
      </c>
      <c r="IA1" s="191">
        <f>'1819'!IF1</f>
        <v>0</v>
      </c>
      <c r="IB1" s="191">
        <f>'1819'!IG1</f>
        <v>0</v>
      </c>
      <c r="IC1" s="191">
        <f>'1819'!IH1</f>
        <v>0</v>
      </c>
      <c r="ID1" s="191">
        <f>'1819'!II1</f>
        <v>0</v>
      </c>
      <c r="IE1" s="191">
        <f>'1819'!IJ1</f>
        <v>0</v>
      </c>
      <c r="IF1" s="191">
        <f>'1819'!IK1</f>
        <v>0</v>
      </c>
      <c r="IG1" s="191">
        <f>'1819'!IL1</f>
        <v>0</v>
      </c>
      <c r="IH1" s="191">
        <f>'1819'!IM1</f>
        <v>0</v>
      </c>
      <c r="II1" s="191">
        <f>'1819'!IN1</f>
        <v>0</v>
      </c>
      <c r="IJ1" s="191">
        <f>'1819'!IO1</f>
        <v>0</v>
      </c>
      <c r="IK1" s="191">
        <f>'1819'!IP1</f>
        <v>0</v>
      </c>
      <c r="IL1" s="191">
        <f>'1819'!IQ1</f>
        <v>0</v>
      </c>
      <c r="IM1" s="191">
        <f>'1819'!IR1</f>
        <v>0</v>
      </c>
      <c r="IN1" s="191">
        <f>'1819'!IS1</f>
        <v>0</v>
      </c>
      <c r="IO1" s="191">
        <f>'1819'!IT1</f>
        <v>0</v>
      </c>
      <c r="IP1" s="191">
        <f>'1819'!IU1</f>
        <v>0</v>
      </c>
    </row>
    <row r="2" spans="1:255" s="36" customFormat="1" ht="15" x14ac:dyDescent="0.2">
      <c r="A2" s="169" t="s">
        <v>1795</v>
      </c>
      <c r="B2" s="170">
        <v>45390</v>
      </c>
      <c r="C2" s="205" t="s">
        <v>1796</v>
      </c>
      <c r="D2" s="170">
        <v>23491</v>
      </c>
      <c r="E2" s="169">
        <v>59</v>
      </c>
      <c r="F2" s="169" t="s">
        <v>195</v>
      </c>
      <c r="G2" s="169"/>
      <c r="H2" s="169" t="s">
        <v>1797</v>
      </c>
      <c r="I2" s="169"/>
      <c r="J2" s="171" t="s">
        <v>685</v>
      </c>
      <c r="K2" s="170">
        <v>45442</v>
      </c>
      <c r="L2" s="169" t="s">
        <v>178</v>
      </c>
      <c r="M2" s="169" t="s">
        <v>97</v>
      </c>
      <c r="N2" s="169" t="s">
        <v>1536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</row>
    <row r="3" spans="1:255" s="36" customFormat="1" ht="15" x14ac:dyDescent="0.2">
      <c r="A3" s="169" t="s">
        <v>1798</v>
      </c>
      <c r="B3" s="170">
        <v>45450</v>
      </c>
      <c r="C3" s="205" t="s">
        <v>1799</v>
      </c>
      <c r="D3" s="170">
        <v>16847</v>
      </c>
      <c r="E3" s="169">
        <v>78</v>
      </c>
      <c r="F3" s="169" t="s">
        <v>195</v>
      </c>
      <c r="G3" s="169" t="s">
        <v>120</v>
      </c>
      <c r="H3" s="169" t="s">
        <v>1800</v>
      </c>
      <c r="I3" s="169"/>
      <c r="J3" s="171" t="s">
        <v>685</v>
      </c>
      <c r="K3" s="170">
        <v>45470</v>
      </c>
      <c r="L3" s="169" t="s">
        <v>1214</v>
      </c>
      <c r="M3" s="169" t="s">
        <v>97</v>
      </c>
      <c r="N3" s="169" t="s">
        <v>958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</row>
    <row r="4" spans="1:255" s="169" customFormat="1" ht="15" x14ac:dyDescent="0.2">
      <c r="A4" s="169" t="s">
        <v>1801</v>
      </c>
      <c r="B4" s="170">
        <v>45446</v>
      </c>
      <c r="C4" s="205" t="s">
        <v>97</v>
      </c>
      <c r="D4" s="170">
        <v>17286</v>
      </c>
      <c r="E4" s="169">
        <v>77</v>
      </c>
      <c r="F4" s="169" t="s">
        <v>195</v>
      </c>
      <c r="G4" s="169" t="s">
        <v>120</v>
      </c>
      <c r="H4" s="169" t="s">
        <v>1802</v>
      </c>
      <c r="J4" s="171" t="s">
        <v>685</v>
      </c>
      <c r="K4" s="170">
        <v>45477</v>
      </c>
      <c r="L4" s="169" t="s">
        <v>233</v>
      </c>
      <c r="M4" s="169" t="s">
        <v>97</v>
      </c>
      <c r="N4" s="169" t="s">
        <v>634</v>
      </c>
    </row>
    <row r="5" spans="1:255" s="169" customFormat="1" ht="15" x14ac:dyDescent="0.2">
      <c r="A5" s="169" t="s">
        <v>1803</v>
      </c>
      <c r="B5" s="170">
        <v>45408</v>
      </c>
      <c r="C5" s="205" t="s">
        <v>97</v>
      </c>
      <c r="D5" s="170">
        <v>23647</v>
      </c>
      <c r="E5" s="169">
        <v>59</v>
      </c>
      <c r="F5" s="169" t="s">
        <v>195</v>
      </c>
      <c r="G5" s="169" t="s">
        <v>120</v>
      </c>
      <c r="H5" s="169" t="s">
        <v>1804</v>
      </c>
      <c r="J5" s="171" t="s">
        <v>685</v>
      </c>
      <c r="K5" s="170">
        <v>45439</v>
      </c>
      <c r="L5" s="169" t="s">
        <v>1805</v>
      </c>
      <c r="M5" s="169" t="s">
        <v>97</v>
      </c>
      <c r="N5" s="169" t="s">
        <v>634</v>
      </c>
    </row>
    <row r="6" spans="1:255" ht="15" x14ac:dyDescent="0.2">
      <c r="A6" s="169" t="s">
        <v>1793</v>
      </c>
      <c r="B6" s="170">
        <v>45426</v>
      </c>
      <c r="C6" s="205" t="s">
        <v>25</v>
      </c>
      <c r="D6" s="170">
        <v>20704</v>
      </c>
      <c r="E6" s="169">
        <v>67</v>
      </c>
      <c r="F6" s="169" t="s">
        <v>95</v>
      </c>
      <c r="G6" s="169" t="s">
        <v>120</v>
      </c>
      <c r="H6" s="169" t="s">
        <v>1794</v>
      </c>
      <c r="I6" s="169"/>
      <c r="J6" s="171" t="s">
        <v>685</v>
      </c>
      <c r="K6" s="170">
        <v>45449</v>
      </c>
      <c r="L6" s="169" t="s">
        <v>18</v>
      </c>
      <c r="M6" s="169" t="s">
        <v>25</v>
      </c>
      <c r="N6" s="150" t="s">
        <v>634</v>
      </c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</row>
    <row r="7" spans="1:255" ht="15" x14ac:dyDescent="0.2">
      <c r="A7" s="169" t="s">
        <v>1838</v>
      </c>
      <c r="B7" s="170">
        <v>45451</v>
      </c>
      <c r="C7" s="205" t="s">
        <v>25</v>
      </c>
      <c r="D7" s="203">
        <v>17220</v>
      </c>
      <c r="E7" s="204">
        <v>77</v>
      </c>
      <c r="F7" s="205" t="s">
        <v>314</v>
      </c>
      <c r="G7" s="205" t="s">
        <v>120</v>
      </c>
      <c r="H7" s="205" t="s">
        <v>1839</v>
      </c>
      <c r="I7" s="169"/>
      <c r="J7" s="171" t="s">
        <v>685</v>
      </c>
      <c r="K7" s="203">
        <v>45469</v>
      </c>
      <c r="L7" s="169" t="s">
        <v>178</v>
      </c>
      <c r="M7" s="205" t="s">
        <v>97</v>
      </c>
      <c r="N7" s="205" t="s">
        <v>634</v>
      </c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</row>
    <row r="8" spans="1:255" s="150" customFormat="1" ht="15" x14ac:dyDescent="0.2">
      <c r="A8" s="150" t="s">
        <v>1808</v>
      </c>
      <c r="B8" s="151">
        <v>45464</v>
      </c>
      <c r="C8" s="235"/>
      <c r="D8" s="151">
        <v>21160</v>
      </c>
      <c r="E8" s="150">
        <v>66</v>
      </c>
      <c r="H8" s="150" t="s">
        <v>1809</v>
      </c>
      <c r="J8" s="152" t="s">
        <v>685</v>
      </c>
      <c r="K8" s="151">
        <v>45490</v>
      </c>
      <c r="L8" s="150" t="s">
        <v>178</v>
      </c>
      <c r="N8" s="150" t="s">
        <v>958</v>
      </c>
    </row>
    <row r="9" spans="1:255" s="36" customFormat="1" ht="15" x14ac:dyDescent="0.2">
      <c r="A9" s="169" t="s">
        <v>1810</v>
      </c>
      <c r="B9" s="170">
        <v>45508</v>
      </c>
      <c r="C9" s="205" t="s">
        <v>1811</v>
      </c>
      <c r="D9" s="170">
        <v>18278</v>
      </c>
      <c r="E9" s="169">
        <v>74</v>
      </c>
      <c r="F9" s="169" t="s">
        <v>95</v>
      </c>
      <c r="G9" s="169" t="s">
        <v>120</v>
      </c>
      <c r="H9" s="169" t="s">
        <v>1812</v>
      </c>
      <c r="I9" s="169"/>
      <c r="J9" s="171" t="s">
        <v>685</v>
      </c>
      <c r="K9" s="170">
        <v>45531</v>
      </c>
      <c r="L9" s="169" t="s">
        <v>1393</v>
      </c>
      <c r="M9" s="169" t="s">
        <v>25</v>
      </c>
      <c r="N9" s="169" t="s">
        <v>634</v>
      </c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</row>
    <row r="10" spans="1:255" s="36" customFormat="1" ht="15" x14ac:dyDescent="0.2">
      <c r="A10" s="158" t="s">
        <v>1813</v>
      </c>
      <c r="B10" s="170">
        <v>45514</v>
      </c>
      <c r="C10" s="205" t="s">
        <v>1814</v>
      </c>
      <c r="D10" s="170">
        <v>16398</v>
      </c>
      <c r="E10" s="169">
        <v>79</v>
      </c>
      <c r="F10" s="169" t="s">
        <v>97</v>
      </c>
      <c r="G10" s="169" t="s">
        <v>120</v>
      </c>
      <c r="H10" s="169" t="s">
        <v>1815</v>
      </c>
      <c r="I10" s="169"/>
      <c r="J10" s="171" t="s">
        <v>685</v>
      </c>
      <c r="K10" s="170">
        <v>45530</v>
      </c>
      <c r="L10" s="202" t="s">
        <v>233</v>
      </c>
      <c r="M10" s="169" t="s">
        <v>25</v>
      </c>
      <c r="N10" s="169" t="s">
        <v>1536</v>
      </c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</row>
    <row r="11" spans="1:255" s="36" customFormat="1" ht="15" x14ac:dyDescent="0.2">
      <c r="A11" s="169" t="s">
        <v>1816</v>
      </c>
      <c r="B11" s="170">
        <v>45469</v>
      </c>
      <c r="C11" s="205" t="s">
        <v>97</v>
      </c>
      <c r="D11" s="170">
        <v>23635</v>
      </c>
      <c r="E11" s="169">
        <v>59</v>
      </c>
      <c r="F11" s="169" t="s">
        <v>97</v>
      </c>
      <c r="G11" s="169" t="s">
        <v>120</v>
      </c>
      <c r="H11" s="169" t="s">
        <v>1817</v>
      </c>
      <c r="I11" s="169"/>
      <c r="J11" s="171" t="s">
        <v>685</v>
      </c>
      <c r="K11" s="170">
        <v>45589</v>
      </c>
      <c r="L11" s="202" t="s">
        <v>1817</v>
      </c>
      <c r="M11" s="169" t="s">
        <v>97</v>
      </c>
      <c r="N11" s="169" t="s">
        <v>1536</v>
      </c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</row>
    <row r="12" spans="1:255" s="36" customFormat="1" ht="15" x14ac:dyDescent="0.2">
      <c r="A12" s="169" t="s">
        <v>1818</v>
      </c>
      <c r="B12" s="170">
        <v>45570</v>
      </c>
      <c r="C12" s="205" t="s">
        <v>1819</v>
      </c>
      <c r="D12" s="170">
        <v>32986</v>
      </c>
      <c r="E12" s="169">
        <v>34</v>
      </c>
      <c r="F12" s="169" t="s">
        <v>195</v>
      </c>
      <c r="G12" s="169" t="s">
        <v>120</v>
      </c>
      <c r="H12" s="169" t="s">
        <v>1820</v>
      </c>
      <c r="I12" s="169"/>
      <c r="J12" s="171" t="s">
        <v>685</v>
      </c>
      <c r="K12" s="170">
        <v>45601</v>
      </c>
      <c r="L12" s="169" t="s">
        <v>1821</v>
      </c>
      <c r="M12" s="169" t="s">
        <v>25</v>
      </c>
      <c r="N12" s="169" t="s">
        <v>958</v>
      </c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</row>
    <row r="13" spans="1:255" s="36" customFormat="1" ht="15" x14ac:dyDescent="0.2">
      <c r="A13" s="169" t="s">
        <v>1822</v>
      </c>
      <c r="B13" s="170">
        <v>45565</v>
      </c>
      <c r="C13" s="205" t="s">
        <v>1823</v>
      </c>
      <c r="D13" s="170">
        <v>23964</v>
      </c>
      <c r="E13" s="169">
        <v>59</v>
      </c>
      <c r="F13" s="169" t="s">
        <v>25</v>
      </c>
      <c r="G13" s="169" t="s">
        <v>1824</v>
      </c>
      <c r="H13" s="169" t="s">
        <v>1825</v>
      </c>
      <c r="I13" s="169"/>
      <c r="J13" s="171" t="s">
        <v>685</v>
      </c>
      <c r="K13" s="170">
        <v>45624</v>
      </c>
      <c r="L13" s="169" t="s">
        <v>178</v>
      </c>
      <c r="M13" s="169" t="s">
        <v>25</v>
      </c>
      <c r="N13" s="169" t="s">
        <v>958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</row>
    <row r="14" spans="1:255" s="36" customFormat="1" ht="15" x14ac:dyDescent="0.2">
      <c r="A14" s="169" t="s">
        <v>1826</v>
      </c>
      <c r="B14" s="170">
        <v>45626</v>
      </c>
      <c r="C14" s="205" t="s">
        <v>1819</v>
      </c>
      <c r="D14" s="170">
        <v>26032</v>
      </c>
      <c r="E14" s="169">
        <v>53</v>
      </c>
      <c r="F14" s="169" t="s">
        <v>15</v>
      </c>
      <c r="G14" s="169" t="s">
        <v>120</v>
      </c>
      <c r="H14" s="169" t="s">
        <v>1827</v>
      </c>
      <c r="I14" s="169"/>
      <c r="J14" s="171" t="s">
        <v>685</v>
      </c>
      <c r="K14" s="170">
        <v>45660</v>
      </c>
      <c r="L14" s="169" t="s">
        <v>178</v>
      </c>
      <c r="M14" s="169" t="s">
        <v>25</v>
      </c>
      <c r="N14" s="169" t="s">
        <v>634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</row>
    <row r="15" spans="1:255" s="36" customFormat="1" ht="15" x14ac:dyDescent="0.2">
      <c r="A15" s="36" t="s">
        <v>1828</v>
      </c>
      <c r="B15" s="154">
        <v>45619</v>
      </c>
      <c r="C15" s="242" t="s">
        <v>97</v>
      </c>
      <c r="D15" s="154">
        <v>14406</v>
      </c>
      <c r="E15" s="36">
        <v>85</v>
      </c>
      <c r="F15" s="36" t="s">
        <v>427</v>
      </c>
      <c r="H15" s="36" t="s">
        <v>1829</v>
      </c>
      <c r="J15" s="155" t="s">
        <v>685</v>
      </c>
      <c r="K15" s="154">
        <v>45665</v>
      </c>
      <c r="L15" s="36" t="s">
        <v>1830</v>
      </c>
      <c r="M15" s="36" t="s">
        <v>25</v>
      </c>
      <c r="N15" s="36" t="s">
        <v>634</v>
      </c>
    </row>
    <row r="16" spans="1:255" s="36" customFormat="1" ht="15" x14ac:dyDescent="0.2">
      <c r="A16" s="36" t="s">
        <v>1831</v>
      </c>
      <c r="B16" s="154">
        <v>45641</v>
      </c>
      <c r="C16" s="242" t="s">
        <v>1832</v>
      </c>
      <c r="D16" s="154">
        <v>17171</v>
      </c>
      <c r="E16" s="36">
        <v>77</v>
      </c>
      <c r="F16" s="36" t="s">
        <v>95</v>
      </c>
      <c r="G16" s="36" t="s">
        <v>120</v>
      </c>
      <c r="H16" s="36" t="s">
        <v>1833</v>
      </c>
      <c r="J16" s="155" t="s">
        <v>685</v>
      </c>
      <c r="K16" s="154">
        <v>45677</v>
      </c>
      <c r="L16" s="36" t="s">
        <v>1834</v>
      </c>
      <c r="M16" s="36" t="s">
        <v>603</v>
      </c>
      <c r="N16" s="36" t="s">
        <v>958</v>
      </c>
    </row>
    <row r="17" spans="1:255" s="36" customFormat="1" ht="15" x14ac:dyDescent="0.2">
      <c r="A17" s="36" t="s">
        <v>1835</v>
      </c>
      <c r="B17" s="154">
        <v>45638</v>
      </c>
      <c r="C17" s="242" t="s">
        <v>1836</v>
      </c>
      <c r="D17" s="154">
        <v>19871</v>
      </c>
      <c r="E17" s="36">
        <v>70</v>
      </c>
      <c r="F17" s="36" t="s">
        <v>95</v>
      </c>
      <c r="G17" s="36" t="s">
        <v>120</v>
      </c>
      <c r="H17" s="36" t="s">
        <v>1837</v>
      </c>
      <c r="J17" s="155" t="s">
        <v>685</v>
      </c>
      <c r="K17" s="154">
        <v>45679</v>
      </c>
      <c r="L17" s="36" t="s">
        <v>178</v>
      </c>
      <c r="M17" s="36" t="s">
        <v>97</v>
      </c>
      <c r="N17" s="36" t="s">
        <v>1536</v>
      </c>
    </row>
    <row r="18" spans="1:255" s="36" customFormat="1" ht="15" x14ac:dyDescent="0.2">
      <c r="A18" s="169" t="s">
        <v>1840</v>
      </c>
      <c r="B18" s="170">
        <v>45679</v>
      </c>
      <c r="C18" s="205" t="s">
        <v>1819</v>
      </c>
      <c r="D18" s="203">
        <v>19983</v>
      </c>
      <c r="E18" s="204">
        <v>70</v>
      </c>
      <c r="F18" s="205" t="s">
        <v>314</v>
      </c>
      <c r="G18" s="205" t="s">
        <v>120</v>
      </c>
      <c r="H18" s="205" t="s">
        <v>1841</v>
      </c>
      <c r="I18" s="169"/>
      <c r="J18" s="171" t="s">
        <v>685</v>
      </c>
      <c r="K18" s="203">
        <v>45705</v>
      </c>
      <c r="L18" s="169" t="s">
        <v>1842</v>
      </c>
      <c r="M18" s="205" t="s">
        <v>25</v>
      </c>
      <c r="N18" s="205" t="s">
        <v>1536</v>
      </c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</row>
    <row r="19" spans="1:255" s="36" customFormat="1" ht="15" x14ac:dyDescent="0.2">
      <c r="A19" s="158" t="s">
        <v>1843</v>
      </c>
      <c r="B19" s="170">
        <v>45407</v>
      </c>
      <c r="C19" s="205" t="s">
        <v>97</v>
      </c>
      <c r="D19" s="203">
        <v>18155</v>
      </c>
      <c r="E19" s="204">
        <v>74</v>
      </c>
      <c r="F19" s="205" t="s">
        <v>95</v>
      </c>
      <c r="G19" s="205" t="s">
        <v>120</v>
      </c>
      <c r="H19" s="207" t="s">
        <v>1844</v>
      </c>
      <c r="I19" s="169"/>
      <c r="J19" s="171" t="s">
        <v>685</v>
      </c>
      <c r="K19" s="203">
        <v>45723</v>
      </c>
      <c r="L19" s="169" t="s">
        <v>178</v>
      </c>
      <c r="M19" s="205" t="s">
        <v>25</v>
      </c>
      <c r="N19" s="205" t="s">
        <v>1536</v>
      </c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</row>
    <row r="20" spans="1:255" s="36" customFormat="1" ht="15" x14ac:dyDescent="0.2">
      <c r="A20" s="169" t="s">
        <v>1845</v>
      </c>
      <c r="B20" s="170">
        <v>45651</v>
      </c>
      <c r="C20" s="223">
        <v>51629.95</v>
      </c>
      <c r="D20" s="203">
        <v>17717</v>
      </c>
      <c r="E20" s="204">
        <v>76</v>
      </c>
      <c r="F20" s="205" t="s">
        <v>95</v>
      </c>
      <c r="G20" s="205" t="s">
        <v>474</v>
      </c>
      <c r="H20" s="205" t="s">
        <v>1846</v>
      </c>
      <c r="I20" s="169"/>
      <c r="J20" s="171" t="s">
        <v>685</v>
      </c>
      <c r="K20" s="203">
        <v>45687</v>
      </c>
      <c r="L20" s="169" t="s">
        <v>1847</v>
      </c>
      <c r="M20" s="205" t="s">
        <v>97</v>
      </c>
      <c r="N20" s="205" t="s">
        <v>1655</v>
      </c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</row>
    <row r="21" spans="1:255" s="36" customFormat="1" ht="15" x14ac:dyDescent="0.2">
      <c r="A21" s="180" t="s">
        <v>1848</v>
      </c>
      <c r="B21" s="179">
        <v>45684</v>
      </c>
      <c r="C21" s="224">
        <v>1888.04</v>
      </c>
      <c r="D21" s="208">
        <v>14531</v>
      </c>
      <c r="E21" s="209">
        <v>85</v>
      </c>
      <c r="F21" s="210" t="s">
        <v>95</v>
      </c>
      <c r="G21" s="210" t="s">
        <v>474</v>
      </c>
      <c r="H21" s="210" t="s">
        <v>1849</v>
      </c>
      <c r="I21" s="180"/>
      <c r="J21" s="181" t="s">
        <v>685</v>
      </c>
      <c r="K21" s="208">
        <v>45707</v>
      </c>
      <c r="L21" s="180" t="s">
        <v>1850</v>
      </c>
      <c r="M21" s="210" t="s">
        <v>97</v>
      </c>
      <c r="N21" s="210" t="s">
        <v>1655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</row>
    <row r="22" spans="1:255" s="36" customFormat="1" ht="15" x14ac:dyDescent="0.2">
      <c r="A22" s="212" t="s">
        <v>1851</v>
      </c>
      <c r="B22" s="213">
        <v>45298</v>
      </c>
      <c r="C22" s="205" t="s">
        <v>25</v>
      </c>
      <c r="D22" s="214">
        <v>18711</v>
      </c>
      <c r="E22" s="204">
        <v>72</v>
      </c>
      <c r="F22" s="205" t="s">
        <v>25</v>
      </c>
      <c r="G22" s="205" t="s">
        <v>474</v>
      </c>
      <c r="H22" s="215" t="s">
        <v>1852</v>
      </c>
      <c r="I22" s="169"/>
      <c r="J22" s="171" t="s">
        <v>685</v>
      </c>
      <c r="K22" s="203">
        <v>45330</v>
      </c>
      <c r="L22" s="183" t="s">
        <v>1788</v>
      </c>
      <c r="M22" s="205" t="s">
        <v>25</v>
      </c>
      <c r="N22" s="205" t="s">
        <v>958</v>
      </c>
      <c r="O22" s="216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</row>
    <row r="23" spans="1:255" s="36" customFormat="1" ht="15" x14ac:dyDescent="0.2">
      <c r="A23" s="183" t="s">
        <v>1772</v>
      </c>
      <c r="B23" s="213">
        <v>45296</v>
      </c>
      <c r="C23" s="205" t="s">
        <v>25</v>
      </c>
      <c r="D23" s="214">
        <v>26700</v>
      </c>
      <c r="E23" s="204">
        <v>50</v>
      </c>
      <c r="F23" s="205" t="s">
        <v>1853</v>
      </c>
      <c r="G23" s="205" t="s">
        <v>474</v>
      </c>
      <c r="H23" s="215" t="s">
        <v>1773</v>
      </c>
      <c r="I23" s="169"/>
      <c r="J23" s="171" t="s">
        <v>685</v>
      </c>
      <c r="K23" s="203">
        <v>45351</v>
      </c>
      <c r="L23" s="183" t="s">
        <v>1854</v>
      </c>
      <c r="M23" s="205" t="s">
        <v>25</v>
      </c>
      <c r="N23" s="205" t="s">
        <v>958</v>
      </c>
      <c r="O23" s="216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</row>
    <row r="24" spans="1:255" s="36" customFormat="1" ht="15" x14ac:dyDescent="0.2">
      <c r="A24" s="183" t="s">
        <v>1855</v>
      </c>
      <c r="B24" s="213">
        <v>45426</v>
      </c>
      <c r="C24" s="205" t="s">
        <v>25</v>
      </c>
      <c r="D24" s="214">
        <v>20704</v>
      </c>
      <c r="E24" s="204">
        <v>67</v>
      </c>
      <c r="F24" s="205" t="s">
        <v>35</v>
      </c>
      <c r="G24" s="205" t="s">
        <v>474</v>
      </c>
      <c r="H24" s="207" t="s">
        <v>1856</v>
      </c>
      <c r="I24" s="169"/>
      <c r="J24" s="171" t="s">
        <v>685</v>
      </c>
      <c r="K24" s="203">
        <v>45449</v>
      </c>
      <c r="L24" s="217" t="s">
        <v>1857</v>
      </c>
      <c r="M24" s="205" t="s">
        <v>25</v>
      </c>
      <c r="N24" s="205" t="s">
        <v>1655</v>
      </c>
      <c r="O24" s="225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</row>
    <row r="25" spans="1:255" s="36" customFormat="1" ht="15" x14ac:dyDescent="0.2">
      <c r="A25" s="183" t="s">
        <v>1858</v>
      </c>
      <c r="B25" s="213">
        <v>45464</v>
      </c>
      <c r="C25" s="205" t="s">
        <v>25</v>
      </c>
      <c r="D25" s="214">
        <v>16990</v>
      </c>
      <c r="E25" s="204">
        <v>77</v>
      </c>
      <c r="F25" s="205" t="s">
        <v>35</v>
      </c>
      <c r="G25" s="205" t="s">
        <v>474</v>
      </c>
      <c r="H25" s="215" t="s">
        <v>1859</v>
      </c>
      <c r="I25" s="128"/>
      <c r="J25" s="171" t="s">
        <v>685</v>
      </c>
      <c r="K25" s="203">
        <v>45459</v>
      </c>
      <c r="L25" s="183" t="s">
        <v>1860</v>
      </c>
      <c r="M25" s="205" t="s">
        <v>25</v>
      </c>
      <c r="N25" s="205" t="s">
        <v>958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s="36" customFormat="1" ht="15" x14ac:dyDescent="0.2">
      <c r="A26" s="183" t="s">
        <v>1861</v>
      </c>
      <c r="B26" s="213">
        <v>45518</v>
      </c>
      <c r="C26" s="205" t="s">
        <v>25</v>
      </c>
      <c r="D26" s="214">
        <v>16178</v>
      </c>
      <c r="E26" s="204">
        <v>80</v>
      </c>
      <c r="F26" s="205" t="s">
        <v>25</v>
      </c>
      <c r="G26" s="205" t="s">
        <v>474</v>
      </c>
      <c r="H26" s="215" t="s">
        <v>1862</v>
      </c>
      <c r="I26" s="128"/>
      <c r="J26" s="171" t="s">
        <v>685</v>
      </c>
      <c r="K26" s="203">
        <v>45588</v>
      </c>
      <c r="L26" s="183" t="s">
        <v>1863</v>
      </c>
      <c r="M26" s="205" t="s">
        <v>25</v>
      </c>
      <c r="N26" s="205" t="s">
        <v>1655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5" x14ac:dyDescent="0.2">
      <c r="A27" s="183" t="s">
        <v>1864</v>
      </c>
      <c r="B27" s="213">
        <v>45571</v>
      </c>
      <c r="C27" s="205" t="s">
        <v>25</v>
      </c>
      <c r="D27" s="214">
        <v>18906</v>
      </c>
      <c r="E27" s="204">
        <v>73</v>
      </c>
      <c r="F27" s="205" t="s">
        <v>35</v>
      </c>
      <c r="G27" s="205" t="s">
        <v>474</v>
      </c>
      <c r="H27" s="215" t="s">
        <v>1865</v>
      </c>
      <c r="I27" s="128"/>
      <c r="J27" s="171" t="s">
        <v>685</v>
      </c>
      <c r="K27" s="203">
        <v>45637</v>
      </c>
      <c r="L27" s="183" t="s">
        <v>1865</v>
      </c>
      <c r="M27" s="205" t="s">
        <v>25</v>
      </c>
      <c r="N27" s="205" t="s">
        <v>958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5" ht="15" x14ac:dyDescent="0.2">
      <c r="A28" s="183" t="s">
        <v>1866</v>
      </c>
      <c r="B28" s="213">
        <v>45667</v>
      </c>
      <c r="C28" s="205" t="s">
        <v>25</v>
      </c>
      <c r="D28" s="214">
        <v>22910</v>
      </c>
      <c r="E28" s="204">
        <v>62</v>
      </c>
      <c r="F28" s="205" t="s">
        <v>35</v>
      </c>
      <c r="G28" s="205" t="s">
        <v>474</v>
      </c>
      <c r="H28" s="215" t="s">
        <v>1867</v>
      </c>
      <c r="I28" s="128"/>
      <c r="J28" s="171" t="s">
        <v>685</v>
      </c>
      <c r="K28" s="203">
        <v>45698</v>
      </c>
      <c r="L28" s="183" t="s">
        <v>1868</v>
      </c>
      <c r="M28" s="205" t="s">
        <v>25</v>
      </c>
      <c r="N28" s="205" t="s">
        <v>1655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5" ht="15" x14ac:dyDescent="0.2">
      <c r="A29" s="183" t="s">
        <v>1869</v>
      </c>
      <c r="B29" s="213">
        <v>45724</v>
      </c>
      <c r="C29" s="205" t="s">
        <v>25</v>
      </c>
      <c r="D29" s="214">
        <v>12150</v>
      </c>
      <c r="E29" s="204">
        <v>91</v>
      </c>
      <c r="F29" s="205" t="s">
        <v>35</v>
      </c>
      <c r="G29" s="205" t="s">
        <v>474</v>
      </c>
      <c r="H29" s="207" t="s">
        <v>1870</v>
      </c>
      <c r="I29" s="128"/>
      <c r="J29" s="171" t="s">
        <v>685</v>
      </c>
      <c r="K29" s="203">
        <v>45737</v>
      </c>
      <c r="L29" s="183" t="s">
        <v>1870</v>
      </c>
      <c r="M29" s="205" t="s">
        <v>25</v>
      </c>
      <c r="N29" s="205" t="s">
        <v>1536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5" ht="15" x14ac:dyDescent="0.2">
      <c r="A30" s="169" t="s">
        <v>1871</v>
      </c>
      <c r="B30" s="170">
        <v>45425</v>
      </c>
      <c r="C30" s="205" t="s">
        <v>97</v>
      </c>
      <c r="D30" s="203">
        <v>26582</v>
      </c>
      <c r="E30" s="204">
        <v>51</v>
      </c>
      <c r="F30" s="205" t="s">
        <v>95</v>
      </c>
      <c r="G30" s="205" t="s">
        <v>474</v>
      </c>
      <c r="H30" s="205" t="s">
        <v>1872</v>
      </c>
      <c r="I30" s="169"/>
      <c r="J30" s="171" t="s">
        <v>685</v>
      </c>
      <c r="K30" s="203">
        <v>45454</v>
      </c>
      <c r="L30" s="205" t="s">
        <v>1872</v>
      </c>
      <c r="M30" s="205" t="s">
        <v>97</v>
      </c>
      <c r="N30" s="205" t="s">
        <v>958</v>
      </c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8"/>
      <c r="FJ30" s="188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8"/>
      <c r="FW30" s="188"/>
      <c r="FX30" s="188"/>
      <c r="FY30" s="188"/>
      <c r="FZ30" s="188"/>
      <c r="GA30" s="188"/>
      <c r="GB30" s="188"/>
      <c r="GC30" s="188"/>
      <c r="GD30" s="188"/>
      <c r="GE30" s="188"/>
      <c r="GF30" s="188"/>
      <c r="GG30" s="188"/>
      <c r="GH30" s="188"/>
      <c r="GI30" s="188"/>
      <c r="GJ30" s="188"/>
      <c r="GK30" s="188"/>
      <c r="GL30" s="188"/>
      <c r="GM30" s="188"/>
      <c r="GN30" s="188"/>
      <c r="GO30" s="188"/>
      <c r="GP30" s="188"/>
      <c r="GQ30" s="188"/>
      <c r="GR30" s="188"/>
      <c r="GS30" s="188"/>
      <c r="GT30" s="188"/>
      <c r="GU30" s="188"/>
      <c r="GV30" s="188"/>
      <c r="GW30" s="188"/>
      <c r="GX30" s="188"/>
      <c r="GY30" s="188"/>
      <c r="GZ30" s="188"/>
      <c r="HA30" s="188"/>
      <c r="HB30" s="188"/>
      <c r="HC30" s="188"/>
      <c r="HD30" s="188"/>
      <c r="HE30" s="188"/>
      <c r="HF30" s="188"/>
      <c r="HG30" s="188"/>
      <c r="HH30" s="188"/>
      <c r="HI30" s="188"/>
      <c r="HJ30" s="188"/>
      <c r="HK30" s="188"/>
      <c r="HL30" s="188"/>
      <c r="HM30" s="188"/>
      <c r="HN30" s="188"/>
      <c r="HO30" s="188"/>
      <c r="HP30" s="188"/>
      <c r="HQ30" s="188"/>
      <c r="HR30" s="188"/>
      <c r="HS30" s="188"/>
      <c r="HT30" s="188"/>
      <c r="HU30" s="188"/>
      <c r="HV30" s="188"/>
      <c r="HW30" s="188"/>
      <c r="HX30" s="188"/>
      <c r="HY30" s="188"/>
      <c r="HZ30" s="188"/>
      <c r="IA30" s="188"/>
      <c r="IB30" s="188"/>
      <c r="IC30" s="188"/>
      <c r="ID30" s="188"/>
      <c r="IE30" s="188"/>
      <c r="IF30" s="188"/>
      <c r="IG30" s="188"/>
      <c r="IH30" s="188"/>
      <c r="II30" s="188"/>
      <c r="IJ30" s="188"/>
      <c r="IK30" s="188"/>
      <c r="IL30" s="188"/>
      <c r="IM30" s="188"/>
      <c r="IN30" s="188"/>
      <c r="IO30" s="188"/>
      <c r="IP30" s="188"/>
      <c r="IQ30" s="188"/>
      <c r="IR30" s="188"/>
      <c r="IS30" s="188"/>
      <c r="IT30" s="188"/>
      <c r="IU30" s="188"/>
    </row>
    <row r="31" spans="1:255" ht="15" x14ac:dyDescent="0.2">
      <c r="A31" s="169" t="s">
        <v>1873</v>
      </c>
      <c r="B31" s="170">
        <v>45467</v>
      </c>
      <c r="C31" s="205" t="s">
        <v>97</v>
      </c>
      <c r="D31" s="203">
        <v>25254</v>
      </c>
      <c r="E31" s="204">
        <v>55</v>
      </c>
      <c r="F31" s="205" t="s">
        <v>1853</v>
      </c>
      <c r="G31" s="205" t="s">
        <v>474</v>
      </c>
      <c r="H31" s="205" t="s">
        <v>1874</v>
      </c>
      <c r="I31" s="169"/>
      <c r="J31" s="171" t="s">
        <v>685</v>
      </c>
      <c r="K31" s="203">
        <v>45499</v>
      </c>
      <c r="L31" s="169" t="s">
        <v>1875</v>
      </c>
      <c r="M31" s="205" t="s">
        <v>97</v>
      </c>
      <c r="N31" s="205" t="s">
        <v>958</v>
      </c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  <c r="GY31" s="188"/>
      <c r="GZ31" s="188"/>
      <c r="HA31" s="188"/>
      <c r="HB31" s="188"/>
      <c r="HC31" s="188"/>
      <c r="HD31" s="188"/>
      <c r="HE31" s="188"/>
      <c r="HF31" s="188"/>
      <c r="HG31" s="188"/>
      <c r="HH31" s="188"/>
      <c r="HI31" s="188"/>
      <c r="HJ31" s="188"/>
      <c r="HK31" s="188"/>
      <c r="HL31" s="188"/>
      <c r="HM31" s="188"/>
      <c r="HN31" s="188"/>
      <c r="HO31" s="188"/>
      <c r="HP31" s="188"/>
      <c r="HQ31" s="188"/>
      <c r="HR31" s="188"/>
      <c r="HS31" s="188"/>
      <c r="HT31" s="188"/>
      <c r="HU31" s="188"/>
      <c r="HV31" s="188"/>
      <c r="HW31" s="188"/>
      <c r="HX31" s="188"/>
      <c r="HY31" s="188"/>
      <c r="HZ31" s="188"/>
      <c r="IA31" s="188"/>
      <c r="IB31" s="188"/>
      <c r="IC31" s="188"/>
      <c r="ID31" s="188"/>
      <c r="IE31" s="188"/>
      <c r="IF31" s="188"/>
      <c r="IG31" s="188"/>
      <c r="IH31" s="188"/>
      <c r="II31" s="188"/>
      <c r="IJ31" s="188"/>
      <c r="IK31" s="188"/>
      <c r="IL31" s="188"/>
      <c r="IM31" s="188"/>
      <c r="IN31" s="188"/>
      <c r="IO31" s="188"/>
      <c r="IP31" s="188"/>
      <c r="IQ31" s="188"/>
      <c r="IR31" s="188"/>
      <c r="IS31" s="188"/>
      <c r="IT31" s="188"/>
      <c r="IU31" s="188"/>
    </row>
    <row r="32" spans="1:255" ht="15" x14ac:dyDescent="0.2">
      <c r="A32" s="169" t="s">
        <v>1876</v>
      </c>
      <c r="B32" s="170">
        <v>45528</v>
      </c>
      <c r="C32" s="205" t="s">
        <v>97</v>
      </c>
      <c r="D32" s="203">
        <v>26884</v>
      </c>
      <c r="E32" s="204">
        <v>50</v>
      </c>
      <c r="F32" s="205" t="s">
        <v>97</v>
      </c>
      <c r="G32" s="205" t="s">
        <v>474</v>
      </c>
      <c r="H32" s="205" t="s">
        <v>1877</v>
      </c>
      <c r="I32" s="169"/>
      <c r="J32" s="171" t="s">
        <v>685</v>
      </c>
      <c r="K32" s="203">
        <v>45568</v>
      </c>
      <c r="L32" s="169" t="s">
        <v>178</v>
      </c>
      <c r="M32" s="205" t="s">
        <v>97</v>
      </c>
      <c r="N32" s="205" t="s">
        <v>1536</v>
      </c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8"/>
      <c r="ES32" s="188"/>
      <c r="ET32" s="188"/>
      <c r="EU32" s="188"/>
      <c r="EV32" s="188"/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8"/>
      <c r="FK32" s="188"/>
      <c r="FL32" s="188"/>
      <c r="FM32" s="188"/>
      <c r="FN32" s="188"/>
      <c r="FO32" s="188"/>
      <c r="FP32" s="188"/>
      <c r="FQ32" s="188"/>
      <c r="FR32" s="188"/>
      <c r="FS32" s="188"/>
      <c r="FT32" s="188"/>
      <c r="FU32" s="188"/>
      <c r="FV32" s="188"/>
      <c r="FW32" s="188"/>
      <c r="FX32" s="188"/>
      <c r="FY32" s="188"/>
      <c r="FZ32" s="188"/>
      <c r="GA32" s="188"/>
      <c r="GB32" s="188"/>
      <c r="GC32" s="188"/>
      <c r="GD32" s="188"/>
      <c r="GE32" s="188"/>
      <c r="GF32" s="188"/>
      <c r="GG32" s="188"/>
      <c r="GH32" s="188"/>
      <c r="GI32" s="188"/>
      <c r="GJ32" s="188"/>
      <c r="GK32" s="188"/>
      <c r="GL32" s="188"/>
      <c r="GM32" s="188"/>
      <c r="GN32" s="188"/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  <c r="GY32" s="188"/>
      <c r="GZ32" s="188"/>
      <c r="HA32" s="188"/>
      <c r="HB32" s="188"/>
      <c r="HC32" s="188"/>
      <c r="HD32" s="188"/>
      <c r="HE32" s="188"/>
      <c r="HF32" s="188"/>
      <c r="HG32" s="188"/>
      <c r="HH32" s="188"/>
      <c r="HI32" s="188"/>
      <c r="HJ32" s="188"/>
      <c r="HK32" s="188"/>
      <c r="HL32" s="188"/>
      <c r="HM32" s="188"/>
      <c r="HN32" s="188"/>
      <c r="HO32" s="188"/>
      <c r="HP32" s="188"/>
      <c r="HQ32" s="188"/>
      <c r="HR32" s="188"/>
      <c r="HS32" s="188"/>
      <c r="HT32" s="188"/>
      <c r="HU32" s="188"/>
      <c r="HV32" s="188"/>
      <c r="HW32" s="188"/>
      <c r="HX32" s="188"/>
      <c r="HY32" s="188"/>
      <c r="HZ32" s="188"/>
      <c r="IA32" s="188"/>
      <c r="IB32" s="188"/>
      <c r="IC32" s="188"/>
      <c r="ID32" s="188"/>
      <c r="IE32" s="188"/>
      <c r="IF32" s="188"/>
      <c r="IG32" s="188"/>
      <c r="IH32" s="188"/>
      <c r="II32" s="188"/>
      <c r="IJ32" s="188"/>
      <c r="IK32" s="188"/>
      <c r="IL32" s="188"/>
      <c r="IM32" s="188"/>
      <c r="IN32" s="188"/>
      <c r="IO32" s="188"/>
      <c r="IP32" s="188"/>
      <c r="IQ32" s="188"/>
      <c r="IR32" s="188"/>
      <c r="IS32" s="188"/>
      <c r="IT32" s="188"/>
      <c r="IU32" s="188"/>
    </row>
    <row r="33" spans="1:255" ht="15" x14ac:dyDescent="0.2">
      <c r="A33" s="169" t="s">
        <v>1878</v>
      </c>
      <c r="B33" s="170">
        <v>45572</v>
      </c>
      <c r="C33" s="205" t="s">
        <v>97</v>
      </c>
      <c r="D33" s="203">
        <v>22489</v>
      </c>
      <c r="E33" s="204">
        <v>63</v>
      </c>
      <c r="F33" s="205" t="s">
        <v>1853</v>
      </c>
      <c r="G33" s="205" t="s">
        <v>474</v>
      </c>
      <c r="H33" s="205" t="s">
        <v>1879</v>
      </c>
      <c r="I33" s="169"/>
      <c r="J33" s="171" t="s">
        <v>685</v>
      </c>
      <c r="K33" s="203">
        <v>45593</v>
      </c>
      <c r="L33" s="205" t="s">
        <v>1879</v>
      </c>
      <c r="M33" s="205" t="s">
        <v>97</v>
      </c>
      <c r="N33" s="205" t="s">
        <v>634</v>
      </c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</row>
    <row r="34" spans="1:255" ht="15" x14ac:dyDescent="0.2">
      <c r="A34" s="169" t="s">
        <v>1880</v>
      </c>
      <c r="B34" s="170">
        <v>45571</v>
      </c>
      <c r="C34" s="205" t="s">
        <v>97</v>
      </c>
      <c r="D34" s="203">
        <v>22611</v>
      </c>
      <c r="E34" s="204">
        <v>62</v>
      </c>
      <c r="F34" s="205" t="s">
        <v>97</v>
      </c>
      <c r="G34" s="205" t="s">
        <v>474</v>
      </c>
      <c r="H34" s="205" t="s">
        <v>1881</v>
      </c>
      <c r="I34" s="169"/>
      <c r="J34" s="171" t="s">
        <v>685</v>
      </c>
      <c r="K34" s="203">
        <v>45589</v>
      </c>
      <c r="L34" s="205" t="s">
        <v>1868</v>
      </c>
      <c r="M34" s="205"/>
      <c r="N34" s="205" t="s">
        <v>634</v>
      </c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  <c r="IF34" s="188"/>
      <c r="IG34" s="188"/>
      <c r="IH34" s="188"/>
      <c r="II34" s="188"/>
      <c r="IJ34" s="188"/>
      <c r="IK34" s="188"/>
      <c r="IL34" s="188"/>
      <c r="IM34" s="188"/>
      <c r="IN34" s="188"/>
      <c r="IO34" s="188"/>
      <c r="IP34" s="188"/>
      <c r="IQ34" s="188"/>
      <c r="IR34" s="188"/>
      <c r="IS34" s="188"/>
      <c r="IT34" s="188"/>
      <c r="IU34" s="188"/>
    </row>
    <row r="35" spans="1:255" ht="15" x14ac:dyDescent="0.2">
      <c r="A35" s="169" t="s">
        <v>1882</v>
      </c>
      <c r="B35" s="170">
        <v>45627</v>
      </c>
      <c r="C35" s="205" t="s">
        <v>97</v>
      </c>
      <c r="D35" s="203">
        <v>17502</v>
      </c>
      <c r="E35" s="204">
        <v>77</v>
      </c>
      <c r="F35" s="205" t="s">
        <v>95</v>
      </c>
      <c r="G35" s="205" t="s">
        <v>474</v>
      </c>
      <c r="H35" s="207" t="s">
        <v>1883</v>
      </c>
      <c r="I35" s="169"/>
      <c r="J35" s="171" t="s">
        <v>685</v>
      </c>
      <c r="K35" s="203">
        <v>45649</v>
      </c>
      <c r="L35" s="169" t="s">
        <v>1868</v>
      </c>
      <c r="M35" s="205" t="s">
        <v>97</v>
      </c>
      <c r="N35" s="205" t="s">
        <v>1536</v>
      </c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  <c r="GY35" s="188"/>
      <c r="GZ35" s="188"/>
      <c r="HA35" s="188"/>
      <c r="HB35" s="188"/>
      <c r="HC35" s="188"/>
      <c r="HD35" s="188"/>
      <c r="HE35" s="188"/>
      <c r="HF35" s="188"/>
      <c r="HG35" s="188"/>
      <c r="HH35" s="188"/>
      <c r="HI35" s="188"/>
      <c r="HJ35" s="188"/>
      <c r="HK35" s="188"/>
      <c r="HL35" s="188"/>
      <c r="HM35" s="188"/>
      <c r="HN35" s="188"/>
      <c r="HO35" s="188"/>
      <c r="HP35" s="188"/>
      <c r="HQ35" s="188"/>
      <c r="HR35" s="188"/>
      <c r="HS35" s="188"/>
      <c r="HT35" s="188"/>
      <c r="HU35" s="188"/>
      <c r="HV35" s="188"/>
      <c r="HW35" s="188"/>
      <c r="HX35" s="188"/>
      <c r="HY35" s="188"/>
      <c r="HZ35" s="188"/>
      <c r="IA35" s="188"/>
      <c r="IB35" s="188"/>
      <c r="IC35" s="188"/>
      <c r="ID35" s="188"/>
      <c r="IE35" s="188"/>
      <c r="IF35" s="188"/>
      <c r="IG35" s="188"/>
      <c r="IH35" s="188"/>
      <c r="II35" s="188"/>
      <c r="IJ35" s="188"/>
      <c r="IK35" s="188"/>
      <c r="IL35" s="188"/>
      <c r="IM35" s="188"/>
      <c r="IN35" s="188"/>
      <c r="IO35" s="188"/>
      <c r="IP35" s="188"/>
      <c r="IQ35" s="188"/>
      <c r="IR35" s="188"/>
      <c r="IS35" s="188"/>
      <c r="IT35" s="188"/>
      <c r="IU35" s="188"/>
    </row>
    <row r="36" spans="1:255" ht="15" x14ac:dyDescent="0.2">
      <c r="A36" s="169" t="s">
        <v>1884</v>
      </c>
      <c r="B36" s="170">
        <v>45631</v>
      </c>
      <c r="C36" s="205" t="s">
        <v>97</v>
      </c>
      <c r="D36" s="203">
        <v>30476</v>
      </c>
      <c r="E36" s="204">
        <v>41</v>
      </c>
      <c r="F36" s="205" t="s">
        <v>1853</v>
      </c>
      <c r="G36" s="205" t="s">
        <v>474</v>
      </c>
      <c r="H36" s="205" t="s">
        <v>1885</v>
      </c>
      <c r="I36" s="169"/>
      <c r="J36" s="171" t="s">
        <v>685</v>
      </c>
      <c r="K36" s="203">
        <v>45672</v>
      </c>
      <c r="L36" s="205" t="s">
        <v>1885</v>
      </c>
      <c r="M36" s="205" t="s">
        <v>97</v>
      </c>
      <c r="N36" s="205" t="s">
        <v>958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5" ht="15" x14ac:dyDescent="0.2">
      <c r="A37" s="169" t="s">
        <v>1886</v>
      </c>
      <c r="B37" s="170">
        <v>45437</v>
      </c>
      <c r="C37" s="205" t="s">
        <v>97</v>
      </c>
      <c r="D37" s="203">
        <v>18704</v>
      </c>
      <c r="E37" s="204">
        <v>73</v>
      </c>
      <c r="F37" s="205" t="s">
        <v>97</v>
      </c>
      <c r="G37" s="205" t="s">
        <v>474</v>
      </c>
      <c r="H37" s="205" t="s">
        <v>1887</v>
      </c>
      <c r="I37" s="169"/>
      <c r="J37" s="171" t="s">
        <v>685</v>
      </c>
      <c r="K37" s="203">
        <v>45631</v>
      </c>
      <c r="L37" s="205" t="s">
        <v>178</v>
      </c>
      <c r="M37" s="205" t="s">
        <v>97</v>
      </c>
      <c r="N37" s="205" t="s">
        <v>1536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5" ht="15" x14ac:dyDescent="0.2">
      <c r="A38" s="169" t="s">
        <v>1888</v>
      </c>
      <c r="B38" s="170">
        <v>45630</v>
      </c>
      <c r="C38" s="205" t="s">
        <v>97</v>
      </c>
      <c r="D38" s="203">
        <v>21010</v>
      </c>
      <c r="E38" s="204">
        <v>67</v>
      </c>
      <c r="F38" s="205" t="s">
        <v>95</v>
      </c>
      <c r="G38" s="205" t="s">
        <v>474</v>
      </c>
      <c r="H38" s="205" t="s">
        <v>1889</v>
      </c>
      <c r="I38" s="169"/>
      <c r="J38" s="171" t="s">
        <v>685</v>
      </c>
      <c r="K38" s="203">
        <v>45678</v>
      </c>
      <c r="L38" s="205" t="s">
        <v>1868</v>
      </c>
      <c r="M38" s="205" t="s">
        <v>1890</v>
      </c>
      <c r="N38" s="205" t="s">
        <v>958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5" ht="15" x14ac:dyDescent="0.2">
      <c r="A39" s="169" t="s">
        <v>1891</v>
      </c>
      <c r="B39" s="170">
        <v>45672</v>
      </c>
      <c r="C39" s="205" t="s">
        <v>97</v>
      </c>
      <c r="D39" s="203">
        <v>19414</v>
      </c>
      <c r="E39" s="204">
        <v>71</v>
      </c>
      <c r="F39" s="205" t="s">
        <v>95</v>
      </c>
      <c r="G39" s="205" t="s">
        <v>474</v>
      </c>
      <c r="H39" s="205" t="s">
        <v>1892</v>
      </c>
      <c r="I39" s="128"/>
      <c r="J39" s="171" t="s">
        <v>685</v>
      </c>
      <c r="K39" s="203">
        <v>45692</v>
      </c>
      <c r="L39" s="205" t="s">
        <v>1892</v>
      </c>
      <c r="M39" s="205" t="s">
        <v>97</v>
      </c>
      <c r="N39" s="205" t="s">
        <v>1536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5" ht="15" x14ac:dyDescent="0.2">
      <c r="A40" s="169" t="s">
        <v>1893</v>
      </c>
      <c r="B40" s="170">
        <v>45684</v>
      </c>
      <c r="C40" s="205" t="s">
        <v>97</v>
      </c>
      <c r="D40" s="203">
        <v>12044</v>
      </c>
      <c r="E40" s="204">
        <v>92</v>
      </c>
      <c r="F40" s="205" t="s">
        <v>97</v>
      </c>
      <c r="G40" s="205" t="s">
        <v>474</v>
      </c>
      <c r="H40" s="205" t="s">
        <v>1894</v>
      </c>
      <c r="I40" s="128"/>
      <c r="J40" s="171" t="s">
        <v>685</v>
      </c>
      <c r="K40" s="203">
        <v>45729</v>
      </c>
      <c r="L40" s="205" t="s">
        <v>178</v>
      </c>
      <c r="M40" s="205" t="s">
        <v>97</v>
      </c>
      <c r="N40" s="205" t="s">
        <v>1536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5" ht="15" x14ac:dyDescent="0.2">
      <c r="A41" s="180" t="s">
        <v>1895</v>
      </c>
      <c r="B41" s="179">
        <v>45701</v>
      </c>
      <c r="C41" s="210" t="s">
        <v>97</v>
      </c>
      <c r="D41" s="208">
        <v>29238</v>
      </c>
      <c r="E41" s="209">
        <v>45</v>
      </c>
      <c r="F41" s="210" t="s">
        <v>95</v>
      </c>
      <c r="G41" s="210" t="s">
        <v>474</v>
      </c>
      <c r="H41" s="210" t="s">
        <v>1896</v>
      </c>
      <c r="I41" s="180"/>
      <c r="J41" s="181" t="s">
        <v>685</v>
      </c>
      <c r="K41" s="208">
        <v>45736</v>
      </c>
      <c r="L41" s="210" t="s">
        <v>1896</v>
      </c>
      <c r="M41" s="210" t="s">
        <v>97</v>
      </c>
      <c r="N41" s="210" t="s">
        <v>958</v>
      </c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</row>
    <row r="42" spans="1:255" ht="15" x14ac:dyDescent="0.2">
      <c r="A42" s="169" t="s">
        <v>1897</v>
      </c>
      <c r="B42" s="218">
        <v>45724</v>
      </c>
      <c r="C42" s="205" t="s">
        <v>25</v>
      </c>
      <c r="D42" s="218">
        <v>12150</v>
      </c>
      <c r="E42" s="204">
        <v>91</v>
      </c>
      <c r="F42" s="205" t="s">
        <v>95</v>
      </c>
      <c r="G42" s="205" t="s">
        <v>474</v>
      </c>
      <c r="H42" s="219" t="s">
        <v>1898</v>
      </c>
      <c r="I42" s="169"/>
      <c r="J42" s="171" t="s">
        <v>685</v>
      </c>
      <c r="K42" s="203">
        <v>45737</v>
      </c>
      <c r="L42" s="220" t="s">
        <v>1898</v>
      </c>
      <c r="M42" s="205" t="s">
        <v>25</v>
      </c>
      <c r="N42" s="205" t="s">
        <v>1536</v>
      </c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</row>
    <row r="43" spans="1:255" ht="15" x14ac:dyDescent="0.2">
      <c r="A43" s="180" t="s">
        <v>1899</v>
      </c>
      <c r="B43" s="179">
        <v>45726</v>
      </c>
      <c r="C43" s="210" t="s">
        <v>1900</v>
      </c>
      <c r="D43" s="208">
        <v>17500</v>
      </c>
      <c r="E43" s="209">
        <v>77</v>
      </c>
      <c r="F43" s="210" t="s">
        <v>97</v>
      </c>
      <c r="G43" s="210" t="s">
        <v>474</v>
      </c>
      <c r="H43" s="221" t="s">
        <v>1901</v>
      </c>
      <c r="I43" s="180"/>
      <c r="J43" s="181" t="s">
        <v>685</v>
      </c>
      <c r="K43" s="208">
        <v>45744</v>
      </c>
      <c r="L43" s="222" t="s">
        <v>236</v>
      </c>
      <c r="M43" s="210" t="s">
        <v>97</v>
      </c>
      <c r="N43" s="210" t="s">
        <v>1655</v>
      </c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0"/>
      <c r="DD43" s="180"/>
      <c r="DE43" s="180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0"/>
      <c r="DU43" s="180"/>
      <c r="DV43" s="180"/>
      <c r="DW43" s="180"/>
      <c r="DX43" s="180"/>
      <c r="DY43" s="180"/>
      <c r="DZ43" s="180"/>
      <c r="EA43" s="180"/>
      <c r="EB43" s="180"/>
      <c r="EC43" s="180"/>
      <c r="ED43" s="180"/>
      <c r="EE43" s="180"/>
      <c r="EF43" s="180"/>
      <c r="EG43" s="180"/>
      <c r="EH43" s="180"/>
      <c r="EI43" s="180"/>
      <c r="EJ43" s="180"/>
      <c r="EK43" s="180"/>
      <c r="EL43" s="180"/>
      <c r="EM43" s="180"/>
      <c r="EN43" s="180"/>
      <c r="EO43" s="180"/>
      <c r="EP43" s="180"/>
      <c r="EQ43" s="180"/>
      <c r="ER43" s="180"/>
      <c r="ES43" s="180"/>
      <c r="ET43" s="180"/>
      <c r="EU43" s="180"/>
      <c r="EV43" s="180"/>
      <c r="EW43" s="180"/>
      <c r="EX43" s="180"/>
      <c r="EY43" s="180"/>
      <c r="EZ43" s="180"/>
      <c r="FA43" s="180"/>
      <c r="FB43" s="180"/>
      <c r="FC43" s="180"/>
      <c r="FD43" s="180"/>
      <c r="FE43" s="180"/>
      <c r="FF43" s="180"/>
      <c r="FG43" s="180"/>
      <c r="FH43" s="180"/>
      <c r="FI43" s="180"/>
      <c r="FJ43" s="180"/>
      <c r="FK43" s="180"/>
      <c r="FL43" s="180"/>
      <c r="FM43" s="180"/>
      <c r="FN43" s="180"/>
      <c r="FO43" s="180"/>
      <c r="FP43" s="180"/>
      <c r="FQ43" s="180"/>
      <c r="FR43" s="180"/>
      <c r="FS43" s="180"/>
      <c r="FT43" s="180"/>
      <c r="FU43" s="180"/>
      <c r="FV43" s="180"/>
      <c r="FW43" s="180"/>
      <c r="FX43" s="180"/>
      <c r="FY43" s="180"/>
      <c r="FZ43" s="180"/>
      <c r="GA43" s="180"/>
      <c r="GB43" s="180"/>
      <c r="GC43" s="180"/>
      <c r="GD43" s="180"/>
      <c r="GE43" s="180"/>
      <c r="GF43" s="180"/>
      <c r="GG43" s="180"/>
      <c r="GH43" s="180"/>
      <c r="GI43" s="180"/>
      <c r="GJ43" s="180"/>
      <c r="GK43" s="180"/>
      <c r="GL43" s="180"/>
      <c r="GM43" s="180"/>
      <c r="GN43" s="180"/>
      <c r="GO43" s="180"/>
      <c r="GP43" s="180"/>
      <c r="GQ43" s="180"/>
      <c r="GR43" s="180"/>
      <c r="GS43" s="180"/>
      <c r="GT43" s="180"/>
      <c r="GU43" s="180"/>
      <c r="GV43" s="180"/>
      <c r="GW43" s="180"/>
      <c r="GX43" s="180"/>
      <c r="GY43" s="180"/>
      <c r="GZ43" s="180"/>
      <c r="HA43" s="180"/>
      <c r="HB43" s="180"/>
      <c r="HC43" s="180"/>
      <c r="HD43" s="180"/>
      <c r="HE43" s="180"/>
      <c r="HF43" s="180"/>
      <c r="HG43" s="180"/>
      <c r="HH43" s="180"/>
      <c r="HI43" s="180"/>
      <c r="HJ43" s="180"/>
      <c r="HK43" s="180"/>
      <c r="HL43" s="180"/>
      <c r="HM43" s="180"/>
      <c r="HN43" s="180"/>
      <c r="HO43" s="180"/>
      <c r="HP43" s="180"/>
      <c r="HQ43" s="180"/>
      <c r="HR43" s="180"/>
      <c r="HS43" s="180"/>
      <c r="HT43" s="180"/>
      <c r="HU43" s="180"/>
      <c r="HV43" s="180"/>
      <c r="HW43" s="180"/>
      <c r="HX43" s="180"/>
      <c r="HY43" s="180"/>
      <c r="HZ43" s="180"/>
      <c r="IA43" s="180"/>
      <c r="IB43" s="180"/>
      <c r="IC43" s="180"/>
      <c r="ID43" s="180"/>
      <c r="IE43" s="180"/>
      <c r="IF43" s="180"/>
      <c r="IG43" s="180"/>
      <c r="IH43" s="180"/>
      <c r="II43" s="180"/>
      <c r="IJ43" s="180"/>
      <c r="IK43" s="180"/>
      <c r="IL43" s="180"/>
      <c r="IM43" s="180"/>
      <c r="IN43" s="180"/>
      <c r="IO43" s="180"/>
      <c r="IP43" s="180"/>
      <c r="IQ43" s="180"/>
      <c r="IR43" s="180"/>
      <c r="IS43" s="180"/>
      <c r="IT43" s="180"/>
      <c r="IU43" s="180"/>
    </row>
    <row r="44" spans="1:255" ht="15" x14ac:dyDescent="0.2">
      <c r="A44" s="169" t="s">
        <v>1902</v>
      </c>
      <c r="B44" s="170">
        <v>45716</v>
      </c>
      <c r="C44" s="205" t="s">
        <v>97</v>
      </c>
      <c r="D44" s="203">
        <v>29615</v>
      </c>
      <c r="E44" s="204">
        <v>44</v>
      </c>
      <c r="F44" s="205" t="s">
        <v>1853</v>
      </c>
      <c r="G44" s="205" t="s">
        <v>474</v>
      </c>
      <c r="H44" s="207" t="s">
        <v>1903</v>
      </c>
      <c r="I44" s="169"/>
      <c r="J44" s="171" t="s">
        <v>685</v>
      </c>
      <c r="K44" s="203">
        <v>45747</v>
      </c>
      <c r="L44" s="169" t="s">
        <v>178</v>
      </c>
      <c r="M44" s="205" t="s">
        <v>97</v>
      </c>
      <c r="N44" s="205" t="s">
        <v>1655</v>
      </c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</row>
    <row r="45" spans="1:255" ht="15" x14ac:dyDescent="0.2">
      <c r="A45" s="180" t="s">
        <v>1904</v>
      </c>
      <c r="B45" s="179">
        <v>45733</v>
      </c>
      <c r="C45" s="210" t="s">
        <v>1900</v>
      </c>
      <c r="D45" s="209" t="s">
        <v>1905</v>
      </c>
      <c r="E45" s="180">
        <v>53</v>
      </c>
      <c r="F45" s="180" t="s">
        <v>1906</v>
      </c>
      <c r="G45" s="180" t="s">
        <v>1907</v>
      </c>
      <c r="H45" s="180" t="s">
        <v>1908</v>
      </c>
      <c r="I45" s="180"/>
      <c r="J45" s="181" t="s">
        <v>685</v>
      </c>
      <c r="K45" s="179">
        <v>45748</v>
      </c>
      <c r="L45" s="180" t="s">
        <v>18</v>
      </c>
      <c r="M45" s="180" t="s">
        <v>97</v>
      </c>
      <c r="N45" s="180" t="s">
        <v>1909</v>
      </c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0"/>
      <c r="GF45" s="180"/>
      <c r="GG45" s="180"/>
      <c r="GH45" s="180"/>
      <c r="GI45" s="180"/>
      <c r="GJ45" s="180"/>
      <c r="GK45" s="180"/>
      <c r="GL45" s="180"/>
      <c r="GM45" s="180"/>
      <c r="GN45" s="180"/>
      <c r="GO45" s="180"/>
      <c r="GP45" s="180"/>
      <c r="GQ45" s="180"/>
      <c r="GR45" s="180"/>
      <c r="GS45" s="180"/>
      <c r="GT45" s="180"/>
      <c r="GU45" s="180"/>
      <c r="GV45" s="180"/>
      <c r="GW45" s="180"/>
      <c r="GX45" s="180"/>
      <c r="GY45" s="180"/>
      <c r="GZ45" s="180"/>
      <c r="HA45" s="180"/>
      <c r="HB45" s="180"/>
      <c r="HC45" s="180"/>
      <c r="HD45" s="180"/>
      <c r="HE45" s="180"/>
      <c r="HF45" s="180"/>
      <c r="HG45" s="180"/>
      <c r="HH45" s="180"/>
      <c r="HI45" s="180"/>
      <c r="HJ45" s="180"/>
      <c r="HK45" s="180"/>
      <c r="HL45" s="180"/>
      <c r="HM45" s="180"/>
      <c r="HN45" s="180"/>
      <c r="HO45" s="180"/>
      <c r="HP45" s="180"/>
      <c r="HQ45" s="180"/>
      <c r="HR45" s="180"/>
      <c r="HS45" s="180"/>
      <c r="HT45" s="180"/>
      <c r="HU45" s="180"/>
      <c r="HV45" s="180"/>
      <c r="HW45" s="180"/>
      <c r="HX45" s="180"/>
      <c r="HY45" s="180"/>
      <c r="HZ45" s="180"/>
      <c r="IA45" s="180"/>
      <c r="IB45" s="180"/>
      <c r="IC45" s="180"/>
      <c r="ID45" s="180"/>
      <c r="IE45" s="180"/>
      <c r="IF45" s="180"/>
      <c r="IG45" s="180"/>
      <c r="IH45" s="180"/>
      <c r="II45" s="180"/>
      <c r="IJ45" s="180"/>
      <c r="IK45" s="180"/>
      <c r="IL45" s="180"/>
      <c r="IM45" s="180"/>
      <c r="IN45" s="180"/>
      <c r="IO45" s="180"/>
      <c r="IP45" s="180"/>
      <c r="IQ45" s="180"/>
      <c r="IR45" s="180"/>
      <c r="IS45" s="180"/>
      <c r="IT45" s="180"/>
      <c r="IU45" s="180"/>
    </row>
    <row r="46" spans="1:255" s="10" customFormat="1" ht="15" x14ac:dyDescent="0.2">
      <c r="A46" s="150" t="s">
        <v>1910</v>
      </c>
      <c r="B46" s="151">
        <v>45726</v>
      </c>
      <c r="C46" s="235" t="s">
        <v>1919</v>
      </c>
      <c r="D46" s="233">
        <v>27277</v>
      </c>
      <c r="E46" s="234">
        <v>50</v>
      </c>
      <c r="F46" s="235" t="s">
        <v>1911</v>
      </c>
      <c r="G46" s="235" t="s">
        <v>1907</v>
      </c>
      <c r="H46" s="235" t="s">
        <v>1912</v>
      </c>
      <c r="I46" s="150"/>
      <c r="J46" s="152" t="s">
        <v>685</v>
      </c>
      <c r="K46" s="233">
        <v>45757</v>
      </c>
      <c r="L46" s="150" t="s">
        <v>1913</v>
      </c>
      <c r="M46" s="235" t="s">
        <v>97</v>
      </c>
      <c r="N46" s="235" t="s">
        <v>958</v>
      </c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  <c r="IK46" s="150"/>
      <c r="IL46" s="150"/>
      <c r="IM46" s="150"/>
      <c r="IN46" s="150"/>
      <c r="IO46" s="150"/>
      <c r="IP46" s="150"/>
      <c r="IQ46" s="150"/>
      <c r="IR46" s="150"/>
      <c r="IS46" s="150"/>
      <c r="IT46" s="150"/>
      <c r="IU46" s="150"/>
    </row>
    <row r="47" spans="1:255" s="10" customFormat="1" ht="15" x14ac:dyDescent="0.2">
      <c r="A47" s="236" t="s">
        <v>1914</v>
      </c>
      <c r="B47" s="237">
        <v>45732</v>
      </c>
      <c r="C47" s="235" t="s">
        <v>25</v>
      </c>
      <c r="D47" s="237">
        <v>26253</v>
      </c>
      <c r="E47" s="234">
        <v>53</v>
      </c>
      <c r="F47" s="235" t="s">
        <v>25</v>
      </c>
      <c r="G47" s="235" t="s">
        <v>1907</v>
      </c>
      <c r="H47" s="236" t="s">
        <v>1920</v>
      </c>
      <c r="I47" s="150"/>
      <c r="J47" s="152" t="s">
        <v>685</v>
      </c>
      <c r="K47" s="233">
        <v>45749</v>
      </c>
      <c r="L47" s="236" t="s">
        <v>1920</v>
      </c>
      <c r="M47" s="235" t="s">
        <v>25</v>
      </c>
      <c r="N47" s="235" t="s">
        <v>958</v>
      </c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  <c r="IK47" s="150"/>
      <c r="IL47" s="150"/>
      <c r="IM47" s="150"/>
      <c r="IN47" s="150"/>
      <c r="IO47" s="150"/>
      <c r="IP47" s="150"/>
      <c r="IQ47" s="150"/>
      <c r="IR47" s="150"/>
      <c r="IS47" s="150"/>
      <c r="IT47" s="150"/>
      <c r="IU47" s="150"/>
    </row>
    <row r="48" spans="1:255" ht="15" x14ac:dyDescent="0.2">
      <c r="A48" s="227" t="s">
        <v>1915</v>
      </c>
      <c r="B48" s="228">
        <v>45736</v>
      </c>
      <c r="C48" s="231" t="s">
        <v>97</v>
      </c>
      <c r="D48" s="229">
        <v>25570</v>
      </c>
      <c r="E48" s="230">
        <v>55</v>
      </c>
      <c r="F48" s="231" t="s">
        <v>95</v>
      </c>
      <c r="G48" s="231" t="s">
        <v>1907</v>
      </c>
      <c r="H48" s="231" t="s">
        <v>1916</v>
      </c>
      <c r="I48" s="227"/>
      <c r="J48" s="232" t="s">
        <v>685</v>
      </c>
      <c r="K48" s="229">
        <v>45764</v>
      </c>
      <c r="L48" s="227" t="s">
        <v>1714</v>
      </c>
      <c r="M48" s="231" t="s">
        <v>97</v>
      </c>
      <c r="N48" s="231" t="s">
        <v>958</v>
      </c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27"/>
      <c r="BT48" s="227"/>
      <c r="BU48" s="227"/>
      <c r="BV48" s="227"/>
      <c r="BW48" s="227"/>
      <c r="BX48" s="227"/>
      <c r="BY48" s="227"/>
      <c r="BZ48" s="227"/>
      <c r="CA48" s="227"/>
      <c r="CB48" s="227"/>
      <c r="CC48" s="227"/>
      <c r="CD48" s="227"/>
      <c r="CE48" s="227"/>
      <c r="CF48" s="227"/>
      <c r="CG48" s="227"/>
      <c r="CH48" s="227"/>
      <c r="CI48" s="227"/>
      <c r="CJ48" s="227"/>
      <c r="CK48" s="227"/>
      <c r="CL48" s="227"/>
      <c r="CM48" s="227"/>
      <c r="CN48" s="227"/>
      <c r="CO48" s="227"/>
      <c r="CP48" s="227"/>
      <c r="CQ48" s="227"/>
      <c r="CR48" s="227"/>
      <c r="CS48" s="227"/>
      <c r="CT48" s="227"/>
      <c r="CU48" s="227"/>
      <c r="CV48" s="227"/>
      <c r="CW48" s="227"/>
      <c r="CX48" s="227"/>
      <c r="CY48" s="227"/>
      <c r="CZ48" s="227"/>
      <c r="DA48" s="227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  <c r="DQ48" s="227"/>
      <c r="DR48" s="227"/>
      <c r="DS48" s="227"/>
      <c r="DT48" s="227"/>
      <c r="DU48" s="227"/>
      <c r="DV48" s="227"/>
      <c r="DW48" s="227"/>
      <c r="DX48" s="227"/>
      <c r="DY48" s="227"/>
      <c r="DZ48" s="227"/>
      <c r="EA48" s="227"/>
      <c r="EB48" s="227"/>
      <c r="EC48" s="227"/>
      <c r="ED48" s="227"/>
      <c r="EE48" s="227"/>
      <c r="EF48" s="227"/>
      <c r="EG48" s="227"/>
      <c r="EH48" s="227"/>
      <c r="EI48" s="227"/>
      <c r="EJ48" s="227"/>
      <c r="EK48" s="227"/>
      <c r="EL48" s="227"/>
      <c r="EM48" s="227"/>
      <c r="EN48" s="227"/>
      <c r="EO48" s="227"/>
      <c r="EP48" s="227"/>
      <c r="EQ48" s="227"/>
      <c r="ER48" s="227"/>
      <c r="ES48" s="227"/>
      <c r="ET48" s="227"/>
      <c r="EU48" s="227"/>
      <c r="EV48" s="227"/>
      <c r="EW48" s="227"/>
      <c r="EX48" s="227"/>
      <c r="EY48" s="227"/>
      <c r="EZ48" s="227"/>
      <c r="FA48" s="227"/>
      <c r="FB48" s="227"/>
      <c r="FC48" s="227"/>
      <c r="FD48" s="227"/>
      <c r="FE48" s="227"/>
      <c r="FF48" s="227"/>
      <c r="FG48" s="227"/>
      <c r="FH48" s="227"/>
      <c r="FI48" s="227"/>
      <c r="FJ48" s="227"/>
      <c r="FK48" s="227"/>
      <c r="FL48" s="227"/>
      <c r="FM48" s="227"/>
      <c r="FN48" s="227"/>
      <c r="FO48" s="227"/>
      <c r="FP48" s="227"/>
      <c r="FQ48" s="227"/>
      <c r="FR48" s="227"/>
      <c r="FS48" s="227"/>
      <c r="FT48" s="227"/>
      <c r="FU48" s="227"/>
      <c r="FV48" s="227"/>
      <c r="FW48" s="227"/>
      <c r="FX48" s="227"/>
      <c r="FY48" s="227"/>
      <c r="FZ48" s="227"/>
      <c r="GA48" s="227"/>
      <c r="GB48" s="227"/>
      <c r="GC48" s="227"/>
      <c r="GD48" s="227"/>
      <c r="GE48" s="227"/>
      <c r="GF48" s="227"/>
      <c r="GG48" s="227"/>
      <c r="GH48" s="227"/>
      <c r="GI48" s="227"/>
      <c r="GJ48" s="227"/>
      <c r="GK48" s="227"/>
      <c r="GL48" s="227"/>
      <c r="GM48" s="227"/>
      <c r="GN48" s="227"/>
      <c r="GO48" s="227"/>
      <c r="GP48" s="227"/>
      <c r="GQ48" s="227"/>
      <c r="GR48" s="227"/>
      <c r="GS48" s="227"/>
      <c r="GT48" s="227"/>
      <c r="GU48" s="227"/>
      <c r="GV48" s="227"/>
      <c r="GW48" s="227"/>
      <c r="GX48" s="227"/>
      <c r="GY48" s="227"/>
      <c r="GZ48" s="227"/>
      <c r="HA48" s="227"/>
      <c r="HB48" s="227"/>
      <c r="HC48" s="227"/>
      <c r="HD48" s="227"/>
      <c r="HE48" s="227"/>
      <c r="HF48" s="227"/>
      <c r="HG48" s="227"/>
      <c r="HH48" s="227"/>
      <c r="HI48" s="227"/>
      <c r="HJ48" s="227"/>
      <c r="HK48" s="227"/>
      <c r="HL48" s="227"/>
      <c r="HM48" s="227"/>
      <c r="HN48" s="227"/>
      <c r="HO48" s="227"/>
      <c r="HP48" s="227"/>
      <c r="HQ48" s="227"/>
      <c r="HR48" s="227"/>
      <c r="HS48" s="227"/>
      <c r="HT48" s="227"/>
      <c r="HU48" s="227"/>
      <c r="HV48" s="227"/>
      <c r="HW48" s="227"/>
      <c r="HX48" s="227"/>
      <c r="HY48" s="227"/>
      <c r="HZ48" s="227"/>
      <c r="IA48" s="227"/>
      <c r="IB48" s="227"/>
      <c r="IC48" s="227"/>
      <c r="ID48" s="227"/>
      <c r="IE48" s="227"/>
      <c r="IF48" s="227"/>
      <c r="IG48" s="227"/>
      <c r="IH48" s="227"/>
      <c r="II48" s="227"/>
      <c r="IJ48" s="227"/>
      <c r="IK48" s="227"/>
      <c r="IL48" s="227"/>
      <c r="IM48" s="227"/>
      <c r="IN48" s="227"/>
      <c r="IO48" s="227"/>
      <c r="IP48" s="227"/>
      <c r="IQ48" s="227"/>
      <c r="IR48" s="227"/>
      <c r="IS48" s="227"/>
      <c r="IT48" s="227"/>
      <c r="IU48" s="227"/>
    </row>
    <row r="49" spans="1:256" ht="15" x14ac:dyDescent="0.2">
      <c r="A49" s="169" t="s">
        <v>1917</v>
      </c>
      <c r="B49" s="170">
        <v>45726</v>
      </c>
      <c r="C49" s="205" t="s">
        <v>1900</v>
      </c>
      <c r="D49" s="203">
        <v>17948</v>
      </c>
      <c r="E49" s="204">
        <v>76</v>
      </c>
      <c r="F49" s="205" t="s">
        <v>97</v>
      </c>
      <c r="G49" s="205" t="s">
        <v>1907</v>
      </c>
      <c r="H49" s="205" t="s">
        <v>1918</v>
      </c>
      <c r="I49" s="169"/>
      <c r="J49" s="171" t="s">
        <v>685</v>
      </c>
      <c r="K49" s="203">
        <v>45769</v>
      </c>
      <c r="L49" s="169" t="s">
        <v>178</v>
      </c>
      <c r="M49" s="205" t="s">
        <v>97</v>
      </c>
      <c r="N49" s="205" t="s">
        <v>1198</v>
      </c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</row>
    <row r="50" spans="1:256" ht="15" x14ac:dyDescent="0.2">
      <c r="A50" s="180" t="s">
        <v>1921</v>
      </c>
      <c r="B50" s="179">
        <v>45705</v>
      </c>
      <c r="C50" s="210" t="s">
        <v>1890</v>
      </c>
      <c r="D50" s="208">
        <v>28912</v>
      </c>
      <c r="E50" s="209">
        <v>46</v>
      </c>
      <c r="F50" s="210" t="s">
        <v>97</v>
      </c>
      <c r="G50" s="210" t="s">
        <v>1907</v>
      </c>
      <c r="H50" s="210" t="s">
        <v>1922</v>
      </c>
      <c r="I50" s="180"/>
      <c r="J50" s="181" t="s">
        <v>685</v>
      </c>
      <c r="K50" s="208">
        <v>45742</v>
      </c>
      <c r="L50" s="180" t="s">
        <v>1923</v>
      </c>
      <c r="M50" s="210" t="s">
        <v>97</v>
      </c>
      <c r="N50" s="210" t="s">
        <v>1536</v>
      </c>
      <c r="O50" s="211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</row>
    <row r="51" spans="1:256" ht="15" x14ac:dyDescent="0.2">
      <c r="A51" s="180" t="s">
        <v>1924</v>
      </c>
      <c r="B51" s="179">
        <v>45738</v>
      </c>
      <c r="C51" s="210" t="s">
        <v>97</v>
      </c>
      <c r="D51" s="208">
        <v>26945</v>
      </c>
      <c r="E51" s="209">
        <v>51</v>
      </c>
      <c r="F51" s="238" t="s">
        <v>314</v>
      </c>
      <c r="G51" s="210" t="s">
        <v>1925</v>
      </c>
      <c r="H51" s="210" t="s">
        <v>1926</v>
      </c>
      <c r="I51" s="138"/>
      <c r="J51" s="181" t="s">
        <v>685</v>
      </c>
      <c r="K51" s="208">
        <v>45784</v>
      </c>
      <c r="L51" s="210" t="s">
        <v>1927</v>
      </c>
      <c r="M51" s="210" t="s">
        <v>1890</v>
      </c>
      <c r="N51" s="210" t="s">
        <v>958</v>
      </c>
      <c r="O51" s="211"/>
    </row>
    <row r="52" spans="1:256" ht="15" x14ac:dyDescent="0.2">
      <c r="A52" s="239" t="s">
        <v>1928</v>
      </c>
      <c r="B52" s="179">
        <v>45735</v>
      </c>
      <c r="C52" s="210" t="s">
        <v>97</v>
      </c>
      <c r="D52" s="179">
        <v>24413</v>
      </c>
      <c r="E52" s="180">
        <v>58</v>
      </c>
      <c r="F52" s="210" t="s">
        <v>97</v>
      </c>
      <c r="G52" s="180" t="s">
        <v>474</v>
      </c>
      <c r="H52" s="180" t="s">
        <v>1929</v>
      </c>
      <c r="I52" s="180"/>
      <c r="J52" s="181" t="s">
        <v>685</v>
      </c>
      <c r="K52" s="179">
        <v>45783</v>
      </c>
      <c r="L52" s="180" t="s">
        <v>178</v>
      </c>
      <c r="M52" s="180" t="s">
        <v>97</v>
      </c>
      <c r="N52" s="180" t="s">
        <v>1536</v>
      </c>
      <c r="O52" s="24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</row>
    <row r="53" spans="1:256" ht="15" x14ac:dyDescent="0.2">
      <c r="A53" s="180" t="s">
        <v>1930</v>
      </c>
      <c r="B53" s="179">
        <v>45715</v>
      </c>
      <c r="C53" s="243">
        <v>2200</v>
      </c>
      <c r="D53" s="208">
        <v>24800</v>
      </c>
      <c r="E53" s="209">
        <v>57</v>
      </c>
      <c r="F53" s="210" t="s">
        <v>95</v>
      </c>
      <c r="G53" s="210" t="s">
        <v>25</v>
      </c>
      <c r="H53" s="210" t="s">
        <v>1931</v>
      </c>
      <c r="I53" s="180"/>
      <c r="J53" s="181" t="s">
        <v>685</v>
      </c>
      <c r="K53" s="208">
        <v>45790</v>
      </c>
      <c r="L53" s="180" t="s">
        <v>1932</v>
      </c>
      <c r="M53" s="210" t="s">
        <v>25</v>
      </c>
      <c r="N53" s="210" t="s">
        <v>1933</v>
      </c>
      <c r="O53" s="209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0"/>
      <c r="CL53" s="180"/>
      <c r="CM53" s="180"/>
      <c r="CN53" s="180"/>
      <c r="CO53" s="180"/>
      <c r="CP53" s="180"/>
      <c r="CQ53" s="180"/>
      <c r="CR53" s="180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180"/>
      <c r="DH53" s="180"/>
      <c r="DI53" s="180"/>
      <c r="DJ53" s="180"/>
      <c r="DK53" s="180"/>
      <c r="DL53" s="180"/>
      <c r="DM53" s="180"/>
      <c r="DN53" s="180"/>
      <c r="DO53" s="180"/>
      <c r="DP53" s="180"/>
      <c r="DQ53" s="180"/>
      <c r="DR53" s="180"/>
      <c r="DS53" s="180"/>
      <c r="DT53" s="180"/>
      <c r="DU53" s="180"/>
      <c r="DV53" s="180"/>
      <c r="DW53" s="180"/>
      <c r="DX53" s="180"/>
      <c r="DY53" s="180"/>
      <c r="DZ53" s="180"/>
      <c r="EA53" s="180"/>
      <c r="EB53" s="180"/>
      <c r="EC53" s="180"/>
      <c r="ED53" s="180"/>
      <c r="EE53" s="180"/>
      <c r="EF53" s="180"/>
      <c r="EG53" s="180"/>
      <c r="EH53" s="180"/>
      <c r="EI53" s="180"/>
      <c r="EJ53" s="180"/>
      <c r="EK53" s="180"/>
      <c r="EL53" s="180"/>
      <c r="EM53" s="180"/>
      <c r="EN53" s="180"/>
      <c r="EO53" s="180"/>
      <c r="EP53" s="180"/>
      <c r="EQ53" s="180"/>
      <c r="ER53" s="180"/>
      <c r="ES53" s="180"/>
      <c r="ET53" s="180"/>
      <c r="EU53" s="180"/>
      <c r="EV53" s="180"/>
      <c r="EW53" s="180"/>
      <c r="EX53" s="180"/>
      <c r="EY53" s="180"/>
      <c r="EZ53" s="180"/>
      <c r="FA53" s="180"/>
      <c r="FB53" s="180"/>
      <c r="FC53" s="180"/>
      <c r="FD53" s="180"/>
      <c r="FE53" s="180"/>
      <c r="FF53" s="180"/>
      <c r="FG53" s="180"/>
      <c r="FH53" s="180"/>
      <c r="FI53" s="180"/>
      <c r="FJ53" s="180"/>
      <c r="FK53" s="180"/>
      <c r="FL53" s="180"/>
      <c r="FM53" s="180"/>
      <c r="FN53" s="180"/>
      <c r="FO53" s="180"/>
      <c r="FP53" s="180"/>
      <c r="FQ53" s="180"/>
      <c r="FR53" s="180"/>
      <c r="FS53" s="180"/>
      <c r="FT53" s="180"/>
      <c r="FU53" s="180"/>
      <c r="FV53" s="180"/>
      <c r="FW53" s="180"/>
      <c r="FX53" s="180"/>
      <c r="FY53" s="180"/>
      <c r="FZ53" s="180"/>
      <c r="GA53" s="180"/>
      <c r="GB53" s="180"/>
      <c r="GC53" s="180"/>
      <c r="GD53" s="180"/>
      <c r="GE53" s="180"/>
      <c r="GF53" s="180"/>
      <c r="GG53" s="180"/>
      <c r="GH53" s="180"/>
      <c r="GI53" s="180"/>
      <c r="GJ53" s="180"/>
      <c r="GK53" s="180"/>
      <c r="GL53" s="180"/>
      <c r="GM53" s="180"/>
      <c r="GN53" s="180"/>
      <c r="GO53" s="180"/>
      <c r="GP53" s="180"/>
      <c r="GQ53" s="180"/>
      <c r="GR53" s="180"/>
      <c r="GS53" s="180"/>
      <c r="GT53" s="180"/>
      <c r="GU53" s="180"/>
      <c r="GV53" s="180"/>
      <c r="GW53" s="180"/>
      <c r="GX53" s="180"/>
      <c r="GY53" s="180"/>
      <c r="GZ53" s="180"/>
      <c r="HA53" s="180"/>
      <c r="HB53" s="180"/>
      <c r="HC53" s="180"/>
      <c r="HD53" s="180"/>
      <c r="HE53" s="180"/>
      <c r="HF53" s="180"/>
      <c r="HG53" s="180"/>
      <c r="HH53" s="180"/>
      <c r="HI53" s="180"/>
      <c r="HJ53" s="180"/>
      <c r="HK53" s="180"/>
      <c r="HL53" s="180"/>
      <c r="HM53" s="180"/>
      <c r="HN53" s="180"/>
      <c r="HO53" s="180"/>
      <c r="HP53" s="180"/>
      <c r="HQ53" s="180"/>
      <c r="HR53" s="180"/>
      <c r="HS53" s="180"/>
      <c r="HT53" s="180"/>
      <c r="HU53" s="180"/>
      <c r="HV53" s="180"/>
      <c r="HW53" s="180"/>
      <c r="HX53" s="180"/>
      <c r="HY53" s="180"/>
      <c r="HZ53" s="180"/>
      <c r="IA53" s="180"/>
      <c r="IB53" s="180"/>
      <c r="IC53" s="180"/>
      <c r="ID53" s="180"/>
      <c r="IE53" s="180"/>
      <c r="IF53" s="180"/>
      <c r="IG53" s="180"/>
      <c r="IH53" s="180"/>
      <c r="II53" s="180"/>
      <c r="IJ53" s="180"/>
      <c r="IK53" s="180"/>
      <c r="IL53" s="180"/>
      <c r="IM53" s="180"/>
      <c r="IN53" s="180"/>
      <c r="IO53" s="180"/>
      <c r="IP53" s="180"/>
      <c r="IQ53" s="180"/>
      <c r="IR53" s="180"/>
      <c r="IS53" s="180"/>
      <c r="IT53" s="180"/>
      <c r="IU53" s="180"/>
      <c r="IV53" s="180"/>
    </row>
    <row r="54" spans="1:256" ht="15" x14ac:dyDescent="0.2">
      <c r="A54" s="169" t="s">
        <v>1934</v>
      </c>
      <c r="B54" s="170">
        <v>45691</v>
      </c>
      <c r="C54" s="205" t="s">
        <v>1900</v>
      </c>
      <c r="D54" s="203">
        <v>26097</v>
      </c>
      <c r="E54" s="204">
        <v>53</v>
      </c>
      <c r="F54" s="215" t="s">
        <v>97</v>
      </c>
      <c r="G54" s="215" t="s">
        <v>97</v>
      </c>
      <c r="H54" s="215" t="s">
        <v>1935</v>
      </c>
      <c r="I54" s="128"/>
      <c r="J54" s="171" t="s">
        <v>685</v>
      </c>
      <c r="K54" s="203">
        <v>45805</v>
      </c>
      <c r="L54" s="241" t="s">
        <v>1714</v>
      </c>
      <c r="M54" s="205" t="s">
        <v>97</v>
      </c>
      <c r="N54" s="241" t="s">
        <v>958</v>
      </c>
      <c r="O54" s="206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8"/>
      <c r="HV54" s="128"/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8"/>
      <c r="IK54" s="128"/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</row>
    <row r="55" spans="1:256" ht="15" x14ac:dyDescent="0.2">
      <c r="A55" s="169" t="s">
        <v>1940</v>
      </c>
      <c r="B55" s="170">
        <v>45678</v>
      </c>
      <c r="C55" s="204" t="s">
        <v>25</v>
      </c>
      <c r="D55" s="203">
        <v>28826</v>
      </c>
      <c r="E55" s="204">
        <v>46</v>
      </c>
      <c r="F55" s="205" t="s">
        <v>22</v>
      </c>
      <c r="G55" s="205" t="s">
        <v>1907</v>
      </c>
      <c r="H55" s="205" t="s">
        <v>1941</v>
      </c>
      <c r="I55" s="169"/>
      <c r="J55" s="171" t="s">
        <v>685</v>
      </c>
      <c r="K55" s="203">
        <v>45819</v>
      </c>
      <c r="L55" s="241" t="s">
        <v>1714</v>
      </c>
      <c r="M55" s="205" t="s">
        <v>25</v>
      </c>
      <c r="N55" s="205" t="s">
        <v>1944</v>
      </c>
      <c r="O55" s="206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  <c r="GD55" s="169"/>
      <c r="GE55" s="169"/>
      <c r="GF55" s="169"/>
      <c r="GG55" s="169"/>
      <c r="GH55" s="169"/>
      <c r="GI55" s="169"/>
      <c r="GJ55" s="169"/>
      <c r="GK55" s="169"/>
      <c r="GL55" s="169"/>
      <c r="GM55" s="169"/>
      <c r="GN55" s="169"/>
      <c r="GO55" s="169"/>
      <c r="GP55" s="169"/>
      <c r="GQ55" s="169"/>
      <c r="GR55" s="169"/>
      <c r="GS55" s="169"/>
      <c r="GT55" s="169"/>
      <c r="GU55" s="169"/>
      <c r="GV55" s="169"/>
      <c r="GW55" s="169"/>
      <c r="GX55" s="169"/>
      <c r="GY55" s="169"/>
      <c r="GZ55" s="169"/>
      <c r="HA55" s="169"/>
      <c r="HB55" s="169"/>
      <c r="HC55" s="169"/>
      <c r="HD55" s="169"/>
      <c r="HE55" s="169"/>
      <c r="HF55" s="169"/>
      <c r="HG55" s="169"/>
      <c r="HH55" s="169"/>
      <c r="HI55" s="169"/>
      <c r="HJ55" s="169"/>
      <c r="HK55" s="169"/>
      <c r="HL55" s="169"/>
      <c r="HM55" s="169"/>
      <c r="HN55" s="169"/>
      <c r="HO55" s="169"/>
      <c r="HP55" s="169"/>
      <c r="HQ55" s="169"/>
      <c r="HR55" s="169"/>
      <c r="HS55" s="169"/>
      <c r="HT55" s="169"/>
      <c r="HU55" s="169"/>
      <c r="HV55" s="169"/>
      <c r="HW55" s="169"/>
      <c r="HX55" s="169"/>
      <c r="HY55" s="169"/>
      <c r="HZ55" s="169"/>
      <c r="IA55" s="169"/>
      <c r="IB55" s="169"/>
      <c r="IC55" s="169"/>
      <c r="ID55" s="169"/>
      <c r="IE55" s="169"/>
      <c r="IF55" s="169"/>
      <c r="IG55" s="169"/>
      <c r="IH55" s="169"/>
      <c r="II55" s="169"/>
      <c r="IJ55" s="169"/>
      <c r="IK55" s="169"/>
      <c r="IL55" s="169"/>
      <c r="IM55" s="169"/>
      <c r="IN55" s="169"/>
      <c r="IO55" s="169"/>
      <c r="IP55" s="169"/>
      <c r="IQ55" s="169"/>
      <c r="IR55" s="169"/>
      <c r="IS55" s="169"/>
      <c r="IT55" s="169"/>
      <c r="IU55" s="169"/>
      <c r="IV55" s="169"/>
    </row>
    <row r="56" spans="1:256" ht="15" x14ac:dyDescent="0.2">
      <c r="A56" s="169" t="s">
        <v>1942</v>
      </c>
      <c r="B56" s="170">
        <v>45742</v>
      </c>
      <c r="C56" s="204" t="s">
        <v>1900</v>
      </c>
      <c r="D56" s="203">
        <v>23910</v>
      </c>
      <c r="E56" s="204">
        <v>59</v>
      </c>
      <c r="F56" s="205" t="s">
        <v>25</v>
      </c>
      <c r="G56" s="205" t="s">
        <v>1907</v>
      </c>
      <c r="H56" s="205" t="s">
        <v>1943</v>
      </c>
      <c r="I56" s="169"/>
      <c r="J56" s="171" t="s">
        <v>685</v>
      </c>
      <c r="K56" s="203">
        <v>45812</v>
      </c>
      <c r="L56" s="169" t="s">
        <v>178</v>
      </c>
      <c r="M56" s="205" t="s">
        <v>97</v>
      </c>
      <c r="N56" s="205" t="s">
        <v>1536</v>
      </c>
      <c r="O56" s="206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  <c r="GD56" s="169"/>
      <c r="GE56" s="169"/>
      <c r="GF56" s="169"/>
      <c r="GG56" s="169"/>
      <c r="GH56" s="169"/>
      <c r="GI56" s="169"/>
      <c r="GJ56" s="169"/>
      <c r="GK56" s="169"/>
      <c r="GL56" s="169"/>
      <c r="GM56" s="169"/>
      <c r="GN56" s="169"/>
      <c r="GO56" s="169"/>
      <c r="GP56" s="169"/>
      <c r="GQ56" s="169"/>
      <c r="GR56" s="169"/>
      <c r="GS56" s="169"/>
      <c r="GT56" s="169"/>
      <c r="GU56" s="169"/>
      <c r="GV56" s="169"/>
      <c r="GW56" s="169"/>
      <c r="GX56" s="169"/>
      <c r="GY56" s="169"/>
      <c r="GZ56" s="169"/>
      <c r="HA56" s="169"/>
      <c r="HB56" s="169"/>
      <c r="HC56" s="169"/>
      <c r="HD56" s="169"/>
      <c r="HE56" s="169"/>
      <c r="HF56" s="169"/>
      <c r="HG56" s="169"/>
      <c r="HH56" s="169"/>
      <c r="HI56" s="169"/>
      <c r="HJ56" s="169"/>
      <c r="HK56" s="169"/>
      <c r="HL56" s="169"/>
      <c r="HM56" s="169"/>
      <c r="HN56" s="169"/>
      <c r="HO56" s="169"/>
      <c r="HP56" s="169"/>
      <c r="HQ56" s="169"/>
      <c r="HR56" s="169"/>
      <c r="HS56" s="169"/>
      <c r="HT56" s="169"/>
      <c r="HU56" s="169"/>
      <c r="HV56" s="169"/>
      <c r="HW56" s="169"/>
      <c r="HX56" s="169"/>
      <c r="HY56" s="169"/>
      <c r="HZ56" s="169"/>
      <c r="IA56" s="169"/>
      <c r="IB56" s="169"/>
      <c r="IC56" s="169"/>
      <c r="ID56" s="169"/>
      <c r="IE56" s="169"/>
      <c r="IF56" s="169"/>
      <c r="IG56" s="169"/>
      <c r="IH56" s="169"/>
      <c r="II56" s="169"/>
      <c r="IJ56" s="169"/>
      <c r="IK56" s="169"/>
      <c r="IL56" s="169"/>
      <c r="IM56" s="169"/>
      <c r="IN56" s="169"/>
      <c r="IO56" s="169"/>
      <c r="IP56" s="169"/>
      <c r="IQ56" s="169"/>
      <c r="IR56" s="169"/>
      <c r="IS56" s="169"/>
      <c r="IT56" s="169"/>
      <c r="IU56" s="169"/>
      <c r="IV56" s="16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T46"/>
  <sheetViews>
    <sheetView topLeftCell="J28" workbookViewId="0">
      <selection activeCell="O46" sqref="O46"/>
    </sheetView>
  </sheetViews>
  <sheetFormatPr defaultRowHeight="12.75" x14ac:dyDescent="0.2"/>
  <cols>
    <col min="1" max="1" width="22.7109375" customWidth="1"/>
    <col min="2" max="2" width="17.28515625" style="33" customWidth="1"/>
    <col min="3" max="3" width="25.140625" customWidth="1"/>
    <col min="4" max="4" width="16.5703125" style="33" customWidth="1"/>
    <col min="5" max="5" width="18" style="33" customWidth="1"/>
    <col min="6" max="6" width="20.5703125" customWidth="1"/>
    <col min="7" max="7" width="24.42578125" customWidth="1"/>
    <col min="8" max="8" width="50.28515625" customWidth="1"/>
    <col min="9" max="9" width="48.7109375" customWidth="1"/>
    <col min="10" max="10" width="14.42578125" customWidth="1"/>
    <col min="11" max="11" width="14.85546875" style="33" customWidth="1"/>
    <col min="12" max="12" width="40.42578125" customWidth="1"/>
    <col min="13" max="13" width="22.28515625" customWidth="1"/>
    <col min="14" max="14" width="30.42578125" customWidth="1"/>
  </cols>
  <sheetData>
    <row r="1" spans="1:254" s="122" customFormat="1" x14ac:dyDescent="0.2">
      <c r="A1" s="122" t="str">
        <f>'1819'!A1</f>
        <v>Full Name</v>
      </c>
      <c r="B1" s="124" t="str">
        <f>'1819'!B1</f>
        <v>Date of Death</v>
      </c>
      <c r="C1" s="122" t="str">
        <f>'1819'!C1</f>
        <v>Approximate Value of Estate</v>
      </c>
      <c r="D1" s="124" t="str">
        <f>'1819'!D1</f>
        <v>Date of Birth</v>
      </c>
      <c r="E1" s="124" t="str">
        <f>'1819'!E1</f>
        <v>Age at Death</v>
      </c>
      <c r="F1" s="122" t="str">
        <f>'1819'!F1</f>
        <v>Marital Status</v>
      </c>
      <c r="G1" s="122" t="str">
        <f>'1819'!G1</f>
        <v>Maiden Name (if applicable)</v>
      </c>
      <c r="H1" s="122" t="str">
        <f>'1819'!H1</f>
        <v>Address at Death</v>
      </c>
      <c r="I1" s="122" t="str">
        <f>'1819'!I1</f>
        <v>Date Referral made to QLTR or NUHU or Procurator Fiscal</v>
      </c>
      <c r="J1" s="122" t="str">
        <f>'1819'!J1</f>
        <v>Relatives Traced</v>
      </c>
      <c r="K1" s="124" t="str">
        <f>'1819'!K1</f>
        <v>Date of Funeral</v>
      </c>
      <c r="L1" s="122" t="str">
        <f>'1819'!L1</f>
        <v>Place of Death</v>
      </c>
      <c r="M1" s="122" t="str">
        <f>'1819'!M1</f>
        <v>Place of Birth</v>
      </c>
      <c r="N1" s="122" t="str">
        <f>'1819'!N1</f>
        <v>Place of Burial or Cremation</v>
      </c>
      <c r="O1" s="123">
        <f>'1819'!P1</f>
        <v>0</v>
      </c>
      <c r="P1" s="122">
        <f>'1819'!Q1</f>
        <v>0</v>
      </c>
      <c r="Q1" s="122">
        <f>'1819'!R1</f>
        <v>0</v>
      </c>
      <c r="R1" s="122">
        <f>'1819'!S1</f>
        <v>0</v>
      </c>
      <c r="S1" s="122">
        <f>'1819'!T1</f>
        <v>0</v>
      </c>
      <c r="T1" s="122">
        <f>'1819'!U1</f>
        <v>0</v>
      </c>
      <c r="U1" s="122">
        <f>'1819'!V1</f>
        <v>0</v>
      </c>
      <c r="V1" s="122">
        <f>'1819'!W1</f>
        <v>0</v>
      </c>
      <c r="W1" s="122">
        <f>'1819'!X1</f>
        <v>0</v>
      </c>
      <c r="X1" s="122">
        <f>'1819'!Y1</f>
        <v>0</v>
      </c>
      <c r="Y1" s="122">
        <f>'1819'!Z1</f>
        <v>0</v>
      </c>
      <c r="Z1" s="122">
        <f>'1819'!AA1</f>
        <v>0</v>
      </c>
      <c r="AA1" s="122">
        <f>'1819'!AB1</f>
        <v>0</v>
      </c>
      <c r="AB1" s="122">
        <f>'1819'!AC1</f>
        <v>0</v>
      </c>
      <c r="AC1" s="122">
        <f>'1819'!AD1</f>
        <v>0</v>
      </c>
      <c r="AD1" s="122">
        <f>'1819'!AE1</f>
        <v>0</v>
      </c>
      <c r="AE1" s="122">
        <f>'1819'!AF1</f>
        <v>0</v>
      </c>
      <c r="AF1" s="122">
        <f>'1819'!AG1</f>
        <v>0</v>
      </c>
      <c r="AG1" s="122">
        <f>'1819'!AH1</f>
        <v>0</v>
      </c>
      <c r="AH1" s="122">
        <f>'1819'!AI1</f>
        <v>0</v>
      </c>
      <c r="AI1" s="122">
        <f>'1819'!AJ1</f>
        <v>0</v>
      </c>
      <c r="AJ1" s="122">
        <f>'1819'!AK1</f>
        <v>0</v>
      </c>
      <c r="AK1" s="122">
        <f>'1819'!AL1</f>
        <v>0</v>
      </c>
      <c r="AL1" s="122">
        <f>'1819'!AM1</f>
        <v>0</v>
      </c>
      <c r="AM1" s="122">
        <f>'1819'!AN1</f>
        <v>0</v>
      </c>
      <c r="AN1" s="122">
        <f>'1819'!AO1</f>
        <v>0</v>
      </c>
      <c r="AO1" s="122">
        <f>'1819'!AP1</f>
        <v>0</v>
      </c>
      <c r="AP1" s="122">
        <f>'1819'!AQ1</f>
        <v>0</v>
      </c>
      <c r="AQ1" s="122">
        <f>'1819'!AR1</f>
        <v>0</v>
      </c>
      <c r="AR1" s="122">
        <f>'1819'!AS1</f>
        <v>0</v>
      </c>
      <c r="AS1" s="122">
        <f>'1819'!AT1</f>
        <v>0</v>
      </c>
      <c r="AT1" s="122">
        <f>'1819'!AU1</f>
        <v>0</v>
      </c>
      <c r="AU1" s="122">
        <f>'1819'!AV1</f>
        <v>0</v>
      </c>
      <c r="AV1" s="122">
        <f>'1819'!AW1</f>
        <v>0</v>
      </c>
      <c r="AW1" s="122">
        <f>'1819'!AX1</f>
        <v>0</v>
      </c>
      <c r="AX1" s="122">
        <f>'1819'!AY1</f>
        <v>0</v>
      </c>
      <c r="AY1" s="122">
        <f>'1819'!AZ1</f>
        <v>0</v>
      </c>
      <c r="AZ1" s="122">
        <f>'1819'!BA1</f>
        <v>0</v>
      </c>
      <c r="BA1" s="122">
        <f>'1819'!BB1</f>
        <v>0</v>
      </c>
      <c r="BB1" s="122">
        <f>'1819'!BC1</f>
        <v>0</v>
      </c>
      <c r="BC1" s="122">
        <f>'1819'!BD1</f>
        <v>0</v>
      </c>
      <c r="BD1" s="122">
        <f>'1819'!BE1</f>
        <v>0</v>
      </c>
      <c r="BE1" s="122">
        <f>'1819'!BF1</f>
        <v>0</v>
      </c>
      <c r="BF1" s="122">
        <f>'1819'!BG1</f>
        <v>0</v>
      </c>
      <c r="BG1" s="122">
        <f>'1819'!BH1</f>
        <v>0</v>
      </c>
      <c r="BH1" s="122">
        <f>'1819'!BI1</f>
        <v>0</v>
      </c>
      <c r="BI1" s="122">
        <f>'1819'!BJ1</f>
        <v>0</v>
      </c>
      <c r="BJ1" s="122">
        <f>'1819'!BK1</f>
        <v>0</v>
      </c>
      <c r="BK1" s="122">
        <f>'1819'!BL1</f>
        <v>0</v>
      </c>
      <c r="BL1" s="122">
        <f>'1819'!BM1</f>
        <v>0</v>
      </c>
      <c r="BM1" s="122">
        <f>'1819'!BN1</f>
        <v>0</v>
      </c>
      <c r="BN1" s="122">
        <f>'1819'!BO1</f>
        <v>0</v>
      </c>
      <c r="BO1" s="122">
        <f>'1819'!BP1</f>
        <v>0</v>
      </c>
      <c r="BP1" s="122">
        <f>'1819'!BQ1</f>
        <v>0</v>
      </c>
      <c r="BQ1" s="122">
        <f>'1819'!BR1</f>
        <v>0</v>
      </c>
      <c r="BR1" s="122">
        <f>'1819'!BS1</f>
        <v>0</v>
      </c>
      <c r="BS1" s="122">
        <f>'1819'!BT1</f>
        <v>0</v>
      </c>
      <c r="BT1" s="122">
        <f>'1819'!BU1</f>
        <v>0</v>
      </c>
      <c r="BU1" s="122">
        <f>'1819'!BV1</f>
        <v>0</v>
      </c>
      <c r="BV1" s="122">
        <f>'1819'!BW1</f>
        <v>0</v>
      </c>
      <c r="BW1" s="122">
        <f>'1819'!BX1</f>
        <v>0</v>
      </c>
      <c r="BX1" s="122">
        <f>'1819'!BY1</f>
        <v>0</v>
      </c>
      <c r="BY1" s="122">
        <f>'1819'!BZ1</f>
        <v>0</v>
      </c>
      <c r="BZ1" s="122">
        <f>'1819'!CA1</f>
        <v>0</v>
      </c>
      <c r="CA1" s="122">
        <f>'1819'!CB1</f>
        <v>0</v>
      </c>
      <c r="CB1" s="122">
        <f>'1819'!CC1</f>
        <v>0</v>
      </c>
      <c r="CC1" s="122">
        <f>'1819'!CD1</f>
        <v>0</v>
      </c>
      <c r="CD1" s="122">
        <f>'1819'!CE1</f>
        <v>0</v>
      </c>
      <c r="CE1" s="122">
        <f>'1819'!CF1</f>
        <v>0</v>
      </c>
      <c r="CF1" s="122">
        <f>'1819'!CG1</f>
        <v>0</v>
      </c>
      <c r="CG1" s="122">
        <f>'1819'!CH1</f>
        <v>0</v>
      </c>
      <c r="CH1" s="122">
        <f>'1819'!CI1</f>
        <v>0</v>
      </c>
      <c r="CI1" s="122">
        <f>'1819'!CJ1</f>
        <v>0</v>
      </c>
      <c r="CJ1" s="122">
        <f>'1819'!CK1</f>
        <v>0</v>
      </c>
      <c r="CK1" s="122">
        <f>'1819'!CL1</f>
        <v>0</v>
      </c>
      <c r="CL1" s="122">
        <f>'1819'!CM1</f>
        <v>0</v>
      </c>
      <c r="CM1" s="122">
        <f>'1819'!CN1</f>
        <v>0</v>
      </c>
      <c r="CN1" s="122">
        <f>'1819'!CO1</f>
        <v>0</v>
      </c>
      <c r="CO1" s="122">
        <f>'1819'!CP1</f>
        <v>0</v>
      </c>
      <c r="CP1" s="122">
        <f>'1819'!CQ1</f>
        <v>0</v>
      </c>
      <c r="CQ1" s="122">
        <f>'1819'!CR1</f>
        <v>0</v>
      </c>
      <c r="CR1" s="122">
        <f>'1819'!CS1</f>
        <v>0</v>
      </c>
      <c r="CS1" s="122">
        <f>'1819'!CT1</f>
        <v>0</v>
      </c>
      <c r="CT1" s="122">
        <f>'1819'!CU1</f>
        <v>0</v>
      </c>
      <c r="CU1" s="122">
        <f>'1819'!CV1</f>
        <v>0</v>
      </c>
      <c r="CV1" s="122">
        <f>'1819'!CW1</f>
        <v>0</v>
      </c>
      <c r="CW1" s="122">
        <f>'1819'!CX1</f>
        <v>0</v>
      </c>
      <c r="CX1" s="122">
        <f>'1819'!CY1</f>
        <v>0</v>
      </c>
      <c r="CY1" s="122">
        <f>'1819'!CZ1</f>
        <v>0</v>
      </c>
      <c r="CZ1" s="122">
        <f>'1819'!DA1</f>
        <v>0</v>
      </c>
      <c r="DA1" s="122">
        <f>'1819'!DB1</f>
        <v>0</v>
      </c>
      <c r="DB1" s="122">
        <f>'1819'!DC1</f>
        <v>0</v>
      </c>
      <c r="DC1" s="122">
        <f>'1819'!DD1</f>
        <v>0</v>
      </c>
      <c r="DD1" s="122">
        <f>'1819'!DE1</f>
        <v>0</v>
      </c>
      <c r="DE1" s="122">
        <f>'1819'!DF1</f>
        <v>0</v>
      </c>
      <c r="DF1" s="122">
        <f>'1819'!DG1</f>
        <v>0</v>
      </c>
      <c r="DG1" s="122">
        <f>'1819'!DH1</f>
        <v>0</v>
      </c>
      <c r="DH1" s="122">
        <f>'1819'!DI1</f>
        <v>0</v>
      </c>
      <c r="DI1" s="122">
        <f>'1819'!DJ1</f>
        <v>0</v>
      </c>
      <c r="DJ1" s="122">
        <f>'1819'!DK1</f>
        <v>0</v>
      </c>
      <c r="DK1" s="122">
        <f>'1819'!DL1</f>
        <v>0</v>
      </c>
      <c r="DL1" s="122">
        <f>'1819'!DM1</f>
        <v>0</v>
      </c>
      <c r="DM1" s="122">
        <f>'1819'!DN1</f>
        <v>0</v>
      </c>
      <c r="DN1" s="122">
        <f>'1819'!DO1</f>
        <v>0</v>
      </c>
      <c r="DO1" s="122">
        <f>'1819'!DP1</f>
        <v>0</v>
      </c>
      <c r="DP1" s="122">
        <f>'1819'!DQ1</f>
        <v>0</v>
      </c>
      <c r="DQ1" s="122">
        <f>'1819'!DR1</f>
        <v>0</v>
      </c>
      <c r="DR1" s="122">
        <f>'1819'!DS1</f>
        <v>0</v>
      </c>
      <c r="DS1" s="122">
        <f>'1819'!DT1</f>
        <v>0</v>
      </c>
      <c r="DT1" s="122">
        <f>'1819'!DU1</f>
        <v>0</v>
      </c>
      <c r="DU1" s="122">
        <f>'1819'!DV1</f>
        <v>0</v>
      </c>
      <c r="DV1" s="122">
        <f>'1819'!DW1</f>
        <v>0</v>
      </c>
      <c r="DW1" s="122">
        <f>'1819'!DX1</f>
        <v>0</v>
      </c>
      <c r="DX1" s="122">
        <f>'1819'!DY1</f>
        <v>0</v>
      </c>
      <c r="DY1" s="122">
        <f>'1819'!DZ1</f>
        <v>0</v>
      </c>
      <c r="DZ1" s="122">
        <f>'1819'!EA1</f>
        <v>0</v>
      </c>
      <c r="EA1" s="122">
        <f>'1819'!EB1</f>
        <v>0</v>
      </c>
      <c r="EB1" s="122">
        <f>'1819'!EC1</f>
        <v>0</v>
      </c>
      <c r="EC1" s="122">
        <f>'1819'!ED1</f>
        <v>0</v>
      </c>
      <c r="ED1" s="122">
        <f>'1819'!EE1</f>
        <v>0</v>
      </c>
      <c r="EE1" s="122">
        <f>'1819'!EF1</f>
        <v>0</v>
      </c>
      <c r="EF1" s="122">
        <f>'1819'!EG1</f>
        <v>0</v>
      </c>
      <c r="EG1" s="122">
        <f>'1819'!EH1</f>
        <v>0</v>
      </c>
      <c r="EH1" s="122">
        <f>'1819'!EI1</f>
        <v>0</v>
      </c>
      <c r="EI1" s="122">
        <f>'1819'!EJ1</f>
        <v>0</v>
      </c>
      <c r="EJ1" s="122">
        <f>'1819'!EK1</f>
        <v>0</v>
      </c>
      <c r="EK1" s="122">
        <f>'1819'!EL1</f>
        <v>0</v>
      </c>
      <c r="EL1" s="122">
        <f>'1819'!EM1</f>
        <v>0</v>
      </c>
      <c r="EM1" s="122">
        <f>'1819'!EN1</f>
        <v>0</v>
      </c>
      <c r="EN1" s="122">
        <f>'1819'!EO1</f>
        <v>0</v>
      </c>
      <c r="EO1" s="122">
        <f>'1819'!EP1</f>
        <v>0</v>
      </c>
      <c r="EP1" s="122">
        <f>'1819'!EQ1</f>
        <v>0</v>
      </c>
      <c r="EQ1" s="122">
        <f>'1819'!ER1</f>
        <v>0</v>
      </c>
      <c r="ER1" s="122">
        <f>'1819'!ES1</f>
        <v>0</v>
      </c>
      <c r="ES1" s="122">
        <f>'1819'!ET1</f>
        <v>0</v>
      </c>
      <c r="ET1" s="122">
        <f>'1819'!EU1</f>
        <v>0</v>
      </c>
      <c r="EU1" s="122">
        <f>'1819'!EV1</f>
        <v>0</v>
      </c>
      <c r="EV1" s="122">
        <f>'1819'!EW1</f>
        <v>0</v>
      </c>
      <c r="EW1" s="122">
        <f>'1819'!EX1</f>
        <v>0</v>
      </c>
      <c r="EX1" s="122">
        <f>'1819'!EY1</f>
        <v>0</v>
      </c>
      <c r="EY1" s="122">
        <f>'1819'!EZ1</f>
        <v>0</v>
      </c>
      <c r="EZ1" s="122">
        <f>'1819'!FA1</f>
        <v>0</v>
      </c>
      <c r="FA1" s="122">
        <f>'1819'!FB1</f>
        <v>0</v>
      </c>
      <c r="FB1" s="122">
        <f>'1819'!FC1</f>
        <v>0</v>
      </c>
      <c r="FC1" s="122">
        <f>'1819'!FD1</f>
        <v>0</v>
      </c>
      <c r="FD1" s="122">
        <f>'1819'!FE1</f>
        <v>0</v>
      </c>
      <c r="FE1" s="122">
        <f>'1819'!FF1</f>
        <v>0</v>
      </c>
      <c r="FF1" s="122">
        <f>'1819'!FG1</f>
        <v>0</v>
      </c>
      <c r="FG1" s="122">
        <f>'1819'!FH1</f>
        <v>0</v>
      </c>
      <c r="FH1" s="122">
        <f>'1819'!FI1</f>
        <v>0</v>
      </c>
      <c r="FI1" s="122">
        <f>'1819'!FJ1</f>
        <v>0</v>
      </c>
      <c r="FJ1" s="122">
        <f>'1819'!FK1</f>
        <v>0</v>
      </c>
      <c r="FK1" s="122">
        <f>'1819'!FL1</f>
        <v>0</v>
      </c>
      <c r="FL1" s="122">
        <f>'1819'!FM1</f>
        <v>0</v>
      </c>
      <c r="FM1" s="122">
        <f>'1819'!FN1</f>
        <v>0</v>
      </c>
      <c r="FN1" s="122">
        <f>'1819'!FO1</f>
        <v>0</v>
      </c>
      <c r="FO1" s="122">
        <f>'1819'!FP1</f>
        <v>0</v>
      </c>
      <c r="FP1" s="122">
        <f>'1819'!FQ1</f>
        <v>0</v>
      </c>
      <c r="FQ1" s="122">
        <f>'1819'!FR1</f>
        <v>0</v>
      </c>
      <c r="FR1" s="122">
        <f>'1819'!FS1</f>
        <v>0</v>
      </c>
      <c r="FS1" s="122">
        <f>'1819'!FT1</f>
        <v>0</v>
      </c>
      <c r="FT1" s="122">
        <f>'1819'!FU1</f>
        <v>0</v>
      </c>
      <c r="FU1" s="122">
        <f>'1819'!FV1</f>
        <v>0</v>
      </c>
      <c r="FV1" s="122">
        <f>'1819'!FW1</f>
        <v>0</v>
      </c>
      <c r="FW1" s="122">
        <f>'1819'!FX1</f>
        <v>0</v>
      </c>
      <c r="FX1" s="122">
        <f>'1819'!FY1</f>
        <v>0</v>
      </c>
      <c r="FY1" s="122">
        <f>'1819'!FZ1</f>
        <v>0</v>
      </c>
      <c r="FZ1" s="122">
        <f>'1819'!GA1</f>
        <v>0</v>
      </c>
      <c r="GA1" s="122">
        <f>'1819'!GB1</f>
        <v>0</v>
      </c>
      <c r="GB1" s="122">
        <f>'1819'!GC1</f>
        <v>0</v>
      </c>
      <c r="GC1" s="122">
        <f>'1819'!GD1</f>
        <v>0</v>
      </c>
      <c r="GD1" s="122">
        <f>'1819'!GE1</f>
        <v>0</v>
      </c>
      <c r="GE1" s="122">
        <f>'1819'!GF1</f>
        <v>0</v>
      </c>
      <c r="GF1" s="122">
        <f>'1819'!GG1</f>
        <v>0</v>
      </c>
      <c r="GG1" s="122">
        <f>'1819'!GH1</f>
        <v>0</v>
      </c>
      <c r="GH1" s="122">
        <f>'1819'!GI1</f>
        <v>0</v>
      </c>
      <c r="GI1" s="122">
        <f>'1819'!GJ1</f>
        <v>0</v>
      </c>
      <c r="GJ1" s="122">
        <f>'1819'!GK1</f>
        <v>0</v>
      </c>
      <c r="GK1" s="122">
        <f>'1819'!GL1</f>
        <v>0</v>
      </c>
      <c r="GL1" s="122">
        <f>'1819'!GM1</f>
        <v>0</v>
      </c>
      <c r="GM1" s="122">
        <f>'1819'!GN1</f>
        <v>0</v>
      </c>
      <c r="GN1" s="122">
        <f>'1819'!GO1</f>
        <v>0</v>
      </c>
      <c r="GO1" s="122">
        <f>'1819'!GP1</f>
        <v>0</v>
      </c>
      <c r="GP1" s="122">
        <f>'1819'!GQ1</f>
        <v>0</v>
      </c>
      <c r="GQ1" s="122">
        <f>'1819'!GR1</f>
        <v>0</v>
      </c>
      <c r="GR1" s="122">
        <f>'1819'!GS1</f>
        <v>0</v>
      </c>
      <c r="GS1" s="122">
        <f>'1819'!GT1</f>
        <v>0</v>
      </c>
      <c r="GT1" s="122">
        <f>'1819'!GU1</f>
        <v>0</v>
      </c>
      <c r="GU1" s="122">
        <f>'1819'!GV1</f>
        <v>0</v>
      </c>
      <c r="GV1" s="122">
        <f>'1819'!GW1</f>
        <v>0</v>
      </c>
      <c r="GW1" s="122">
        <f>'1819'!GX1</f>
        <v>0</v>
      </c>
      <c r="GX1" s="122">
        <f>'1819'!GY1</f>
        <v>0</v>
      </c>
      <c r="GY1" s="122">
        <f>'1819'!GZ1</f>
        <v>0</v>
      </c>
      <c r="GZ1" s="122">
        <f>'1819'!HA1</f>
        <v>0</v>
      </c>
      <c r="HA1" s="122">
        <f>'1819'!HB1</f>
        <v>0</v>
      </c>
      <c r="HB1" s="122">
        <f>'1819'!HC1</f>
        <v>0</v>
      </c>
      <c r="HC1" s="122">
        <f>'1819'!HD1</f>
        <v>0</v>
      </c>
      <c r="HD1" s="122">
        <f>'1819'!HE1</f>
        <v>0</v>
      </c>
      <c r="HE1" s="122">
        <f>'1819'!HF1</f>
        <v>0</v>
      </c>
      <c r="HF1" s="122">
        <f>'1819'!HG1</f>
        <v>0</v>
      </c>
      <c r="HG1" s="122">
        <f>'1819'!HH1</f>
        <v>0</v>
      </c>
      <c r="HH1" s="122">
        <f>'1819'!HI1</f>
        <v>0</v>
      </c>
      <c r="HI1" s="122">
        <f>'1819'!HJ1</f>
        <v>0</v>
      </c>
      <c r="HJ1" s="122">
        <f>'1819'!HK1</f>
        <v>0</v>
      </c>
      <c r="HK1" s="122">
        <f>'1819'!HL1</f>
        <v>0</v>
      </c>
      <c r="HL1" s="122">
        <f>'1819'!HM1</f>
        <v>0</v>
      </c>
      <c r="HM1" s="122">
        <f>'1819'!HN1</f>
        <v>0</v>
      </c>
      <c r="HN1" s="122">
        <f>'1819'!HO1</f>
        <v>0</v>
      </c>
      <c r="HO1" s="122">
        <f>'1819'!HP1</f>
        <v>0</v>
      </c>
      <c r="HP1" s="122">
        <f>'1819'!HQ1</f>
        <v>0</v>
      </c>
      <c r="HQ1" s="122">
        <f>'1819'!HR1</f>
        <v>0</v>
      </c>
      <c r="HR1" s="122">
        <f>'1819'!HS1</f>
        <v>0</v>
      </c>
      <c r="HS1" s="122">
        <f>'1819'!HT1</f>
        <v>0</v>
      </c>
      <c r="HT1" s="122">
        <f>'1819'!HU1</f>
        <v>0</v>
      </c>
      <c r="HU1" s="122">
        <f>'1819'!HV1</f>
        <v>0</v>
      </c>
      <c r="HV1" s="122">
        <f>'1819'!HW1</f>
        <v>0</v>
      </c>
      <c r="HW1" s="122">
        <f>'1819'!HX1</f>
        <v>0</v>
      </c>
      <c r="HX1" s="122">
        <f>'1819'!HY1</f>
        <v>0</v>
      </c>
      <c r="HY1" s="122">
        <f>'1819'!HZ1</f>
        <v>0</v>
      </c>
      <c r="HZ1" s="122">
        <f>'1819'!IA1</f>
        <v>0</v>
      </c>
      <c r="IA1" s="122">
        <f>'1819'!IB1</f>
        <v>0</v>
      </c>
      <c r="IB1" s="122">
        <f>'1819'!IC1</f>
        <v>0</v>
      </c>
      <c r="IC1" s="122">
        <f>'1819'!ID1</f>
        <v>0</v>
      </c>
      <c r="ID1" s="122">
        <f>'1819'!IE1</f>
        <v>0</v>
      </c>
      <c r="IE1" s="122">
        <f>'1819'!IF1</f>
        <v>0</v>
      </c>
      <c r="IF1" s="122">
        <f>'1819'!IG1</f>
        <v>0</v>
      </c>
      <c r="IG1" s="122">
        <f>'1819'!IH1</f>
        <v>0</v>
      </c>
      <c r="IH1" s="122">
        <f>'1819'!II1</f>
        <v>0</v>
      </c>
      <c r="II1" s="122">
        <f>'1819'!IJ1</f>
        <v>0</v>
      </c>
      <c r="IJ1" s="122">
        <f>'1819'!IK1</f>
        <v>0</v>
      </c>
      <c r="IK1" s="122">
        <f>'1819'!IL1</f>
        <v>0</v>
      </c>
      <c r="IL1" s="122">
        <f>'1819'!IM1</f>
        <v>0</v>
      </c>
      <c r="IM1" s="122">
        <f>'1819'!IN1</f>
        <v>0</v>
      </c>
      <c r="IN1" s="122">
        <f>'1819'!IO1</f>
        <v>0</v>
      </c>
      <c r="IO1" s="122">
        <f>'1819'!IP1</f>
        <v>0</v>
      </c>
      <c r="IP1" s="122">
        <f>'1819'!IQ1</f>
        <v>0</v>
      </c>
      <c r="IQ1" s="122">
        <f>'1819'!IR1</f>
        <v>0</v>
      </c>
      <c r="IR1" s="122">
        <f>'1819'!IS1</f>
        <v>0</v>
      </c>
      <c r="IS1" s="122">
        <f>'1819'!IT1</f>
        <v>0</v>
      </c>
      <c r="IT1" s="122">
        <f>'1819'!IU1</f>
        <v>0</v>
      </c>
    </row>
    <row r="2" spans="1:254" x14ac:dyDescent="0.2">
      <c r="A2" s="10" t="s">
        <v>1524</v>
      </c>
      <c r="B2" s="125">
        <v>44288</v>
      </c>
      <c r="C2" s="10" t="s">
        <v>25</v>
      </c>
      <c r="D2" s="125">
        <v>27664</v>
      </c>
      <c r="E2" s="77">
        <v>45</v>
      </c>
      <c r="F2" s="10" t="s">
        <v>35</v>
      </c>
      <c r="G2" s="10" t="s">
        <v>474</v>
      </c>
      <c r="H2" s="10" t="s">
        <v>1525</v>
      </c>
      <c r="I2" s="10"/>
      <c r="J2" s="10" t="s">
        <v>685</v>
      </c>
      <c r="K2" s="125">
        <v>44330</v>
      </c>
      <c r="L2" s="10" t="s">
        <v>178</v>
      </c>
      <c r="M2" s="10"/>
      <c r="N2" s="10" t="s">
        <v>1526</v>
      </c>
    </row>
    <row r="3" spans="1:254" x14ac:dyDescent="0.2">
      <c r="A3" s="10" t="s">
        <v>1527</v>
      </c>
      <c r="B3" s="125">
        <v>44289</v>
      </c>
      <c r="C3" s="10" t="s">
        <v>25</v>
      </c>
      <c r="D3" s="125">
        <v>22179</v>
      </c>
      <c r="E3" s="77">
        <v>60</v>
      </c>
      <c r="F3" s="10" t="s">
        <v>35</v>
      </c>
      <c r="G3" s="10" t="s">
        <v>474</v>
      </c>
      <c r="H3" s="10" t="s">
        <v>1528</v>
      </c>
      <c r="I3" s="10"/>
      <c r="J3" s="10" t="s">
        <v>685</v>
      </c>
      <c r="K3" s="125">
        <v>44315</v>
      </c>
      <c r="L3" s="10" t="s">
        <v>1340</v>
      </c>
      <c r="M3" s="10"/>
      <c r="N3" s="10" t="s">
        <v>634</v>
      </c>
    </row>
    <row r="4" spans="1:254" x14ac:dyDescent="0.2">
      <c r="A4" s="28" t="s">
        <v>1529</v>
      </c>
      <c r="B4" s="126">
        <v>44320</v>
      </c>
      <c r="C4" s="28" t="s">
        <v>1530</v>
      </c>
      <c r="D4" s="126">
        <v>23435</v>
      </c>
      <c r="E4" s="127">
        <v>57</v>
      </c>
      <c r="F4" s="28" t="s">
        <v>35</v>
      </c>
      <c r="G4" s="28" t="s">
        <v>474</v>
      </c>
      <c r="H4" s="28" t="s">
        <v>1531</v>
      </c>
      <c r="I4" s="28"/>
      <c r="J4" s="28" t="s">
        <v>685</v>
      </c>
      <c r="K4" s="126">
        <v>44336</v>
      </c>
      <c r="L4" s="28" t="s">
        <v>178</v>
      </c>
      <c r="M4" s="28"/>
      <c r="N4" s="28" t="s">
        <v>634</v>
      </c>
    </row>
    <row r="5" spans="1:254" s="10" customFormat="1" x14ac:dyDescent="0.2">
      <c r="A5" s="10" t="s">
        <v>1532</v>
      </c>
      <c r="B5" s="125">
        <v>44277</v>
      </c>
      <c r="C5" s="10" t="s">
        <v>25</v>
      </c>
      <c r="D5" s="125">
        <v>15802</v>
      </c>
      <c r="E5" s="77">
        <v>77</v>
      </c>
      <c r="F5" s="10" t="s">
        <v>35</v>
      </c>
      <c r="G5" s="10" t="s">
        <v>474</v>
      </c>
      <c r="H5" s="10" t="s">
        <v>1533</v>
      </c>
      <c r="J5" s="10" t="s">
        <v>685</v>
      </c>
      <c r="K5" s="125">
        <v>44335</v>
      </c>
      <c r="L5" s="10" t="s">
        <v>178</v>
      </c>
      <c r="N5" s="10" t="s">
        <v>634</v>
      </c>
    </row>
    <row r="6" spans="1:254" s="10" customFormat="1" x14ac:dyDescent="0.2">
      <c r="A6" s="10" t="s">
        <v>1534</v>
      </c>
      <c r="B6" s="125">
        <v>44324</v>
      </c>
      <c r="C6" s="10">
        <v>0</v>
      </c>
      <c r="D6" s="125">
        <v>21099</v>
      </c>
      <c r="E6" s="77">
        <v>63</v>
      </c>
      <c r="F6" s="10" t="s">
        <v>25</v>
      </c>
      <c r="G6" s="10" t="s">
        <v>474</v>
      </c>
      <c r="H6" s="10" t="s">
        <v>1535</v>
      </c>
      <c r="J6" s="10" t="s">
        <v>685</v>
      </c>
      <c r="K6" s="125">
        <v>44385</v>
      </c>
      <c r="L6" s="10" t="s">
        <v>178</v>
      </c>
      <c r="N6" s="10" t="s">
        <v>1536</v>
      </c>
    </row>
    <row r="7" spans="1:254" s="10" customFormat="1" x14ac:dyDescent="0.2">
      <c r="A7" s="10" t="s">
        <v>1537</v>
      </c>
      <c r="B7" s="125">
        <v>44270</v>
      </c>
      <c r="D7" s="125">
        <v>15906</v>
      </c>
      <c r="E7" s="77">
        <v>77</v>
      </c>
      <c r="H7" s="10" t="s">
        <v>1538</v>
      </c>
      <c r="J7" s="10" t="s">
        <v>703</v>
      </c>
      <c r="K7" s="125">
        <v>44337</v>
      </c>
      <c r="L7" s="10" t="s">
        <v>178</v>
      </c>
      <c r="N7" s="10" t="s">
        <v>634</v>
      </c>
    </row>
    <row r="8" spans="1:254" s="10" customFormat="1" x14ac:dyDescent="0.2">
      <c r="A8" s="10" t="s">
        <v>1539</v>
      </c>
      <c r="B8" s="125">
        <v>44347</v>
      </c>
      <c r="D8" s="125">
        <v>21504</v>
      </c>
      <c r="E8" s="77">
        <v>62</v>
      </c>
      <c r="H8" s="10" t="s">
        <v>1540</v>
      </c>
      <c r="J8" s="10" t="s">
        <v>685</v>
      </c>
      <c r="K8" s="125">
        <v>44392</v>
      </c>
      <c r="L8" s="10" t="s">
        <v>178</v>
      </c>
      <c r="N8" s="10" t="s">
        <v>1198</v>
      </c>
    </row>
    <row r="9" spans="1:254" s="10" customFormat="1" x14ac:dyDescent="0.2">
      <c r="A9" s="10" t="s">
        <v>1541</v>
      </c>
      <c r="B9" s="125">
        <v>44361</v>
      </c>
      <c r="C9" s="10" t="s">
        <v>25</v>
      </c>
      <c r="D9" s="125">
        <v>22215</v>
      </c>
      <c r="E9" s="77">
        <v>60</v>
      </c>
      <c r="F9" s="10" t="s">
        <v>35</v>
      </c>
      <c r="G9" s="10" t="s">
        <v>474</v>
      </c>
      <c r="H9" s="10" t="s">
        <v>1542</v>
      </c>
      <c r="K9" s="125">
        <v>44392</v>
      </c>
      <c r="L9" s="10" t="s">
        <v>233</v>
      </c>
      <c r="N9" s="10" t="s">
        <v>1198</v>
      </c>
    </row>
    <row r="10" spans="1:254" s="10" customFormat="1" x14ac:dyDescent="0.2">
      <c r="A10" s="10" t="s">
        <v>1543</v>
      </c>
      <c r="B10" s="125">
        <v>44394</v>
      </c>
      <c r="C10" s="10" t="s">
        <v>25</v>
      </c>
      <c r="D10" s="125">
        <v>15442</v>
      </c>
      <c r="E10" s="77">
        <v>79</v>
      </c>
      <c r="F10" s="10" t="s">
        <v>15</v>
      </c>
      <c r="H10" s="10" t="s">
        <v>1544</v>
      </c>
      <c r="J10" s="10" t="s">
        <v>685</v>
      </c>
      <c r="K10" s="125">
        <v>44405</v>
      </c>
      <c r="L10" s="10" t="s">
        <v>233</v>
      </c>
      <c r="N10" s="10" t="s">
        <v>1536</v>
      </c>
    </row>
    <row r="11" spans="1:254" s="10" customFormat="1" x14ac:dyDescent="0.2">
      <c r="A11" s="10" t="s">
        <v>1545</v>
      </c>
      <c r="B11" s="125">
        <v>44371</v>
      </c>
      <c r="D11" s="125">
        <v>14557</v>
      </c>
      <c r="E11" s="77">
        <v>81</v>
      </c>
      <c r="F11" s="10" t="s">
        <v>15</v>
      </c>
      <c r="H11" s="10" t="s">
        <v>1546</v>
      </c>
      <c r="I11" s="11">
        <v>44390</v>
      </c>
      <c r="J11" s="10" t="s">
        <v>703</v>
      </c>
      <c r="K11" s="125">
        <v>44407</v>
      </c>
      <c r="L11" s="10" t="s">
        <v>178</v>
      </c>
      <c r="N11" s="10" t="s">
        <v>1198</v>
      </c>
    </row>
    <row r="12" spans="1:254" s="10" customFormat="1" x14ac:dyDescent="0.2">
      <c r="A12" s="10" t="s">
        <v>1547</v>
      </c>
      <c r="B12" s="125">
        <v>44341</v>
      </c>
      <c r="D12" s="125">
        <v>23433</v>
      </c>
      <c r="E12" s="77">
        <v>57</v>
      </c>
      <c r="F12" s="10" t="s">
        <v>1407</v>
      </c>
      <c r="H12" s="10" t="s">
        <v>1548</v>
      </c>
      <c r="J12" s="10" t="s">
        <v>685</v>
      </c>
      <c r="K12" s="125">
        <v>44363</v>
      </c>
      <c r="L12" s="10" t="s">
        <v>233</v>
      </c>
      <c r="N12" s="10" t="s">
        <v>1198</v>
      </c>
    </row>
    <row r="13" spans="1:254" s="10" customFormat="1" x14ac:dyDescent="0.2">
      <c r="A13" s="86" t="s">
        <v>1549</v>
      </c>
      <c r="B13" s="125">
        <v>44357</v>
      </c>
      <c r="C13" s="10">
        <v>0</v>
      </c>
      <c r="D13" s="125">
        <v>16918</v>
      </c>
      <c r="E13" s="77">
        <v>75</v>
      </c>
      <c r="F13" s="86" t="s">
        <v>35</v>
      </c>
      <c r="H13" s="86" t="s">
        <v>1550</v>
      </c>
      <c r="J13" s="86" t="s">
        <v>685</v>
      </c>
      <c r="K13" s="125">
        <v>44411</v>
      </c>
      <c r="L13" s="86" t="s">
        <v>233</v>
      </c>
      <c r="N13" s="86" t="s">
        <v>1551</v>
      </c>
    </row>
    <row r="14" spans="1:254" s="10" customFormat="1" x14ac:dyDescent="0.2">
      <c r="A14" s="10" t="s">
        <v>1552</v>
      </c>
      <c r="B14" s="125">
        <v>44429</v>
      </c>
      <c r="C14" s="12">
        <v>7300</v>
      </c>
      <c r="D14" s="125">
        <v>17608</v>
      </c>
      <c r="E14" s="77">
        <v>73</v>
      </c>
      <c r="F14" s="10" t="s">
        <v>35</v>
      </c>
      <c r="G14" s="10" t="s">
        <v>120</v>
      </c>
      <c r="H14" s="10" t="s">
        <v>1553</v>
      </c>
      <c r="J14" s="10" t="s">
        <v>685</v>
      </c>
      <c r="K14" s="125">
        <v>44469</v>
      </c>
      <c r="L14" s="10" t="s">
        <v>178</v>
      </c>
      <c r="N14" s="10" t="s">
        <v>1198</v>
      </c>
    </row>
    <row r="15" spans="1:254" s="10" customFormat="1" x14ac:dyDescent="0.2">
      <c r="A15" s="10" t="s">
        <v>1554</v>
      </c>
      <c r="B15" s="125">
        <v>44433</v>
      </c>
      <c r="C15" s="10">
        <v>0</v>
      </c>
      <c r="D15" s="125">
        <v>17494</v>
      </c>
      <c r="E15" s="77">
        <v>73</v>
      </c>
      <c r="F15" s="10" t="s">
        <v>22</v>
      </c>
      <c r="H15" s="10" t="s">
        <v>1555</v>
      </c>
      <c r="J15" s="10" t="s">
        <v>685</v>
      </c>
      <c r="K15" s="125">
        <v>44454</v>
      </c>
      <c r="L15" s="10" t="s">
        <v>40</v>
      </c>
      <c r="N15" s="10" t="s">
        <v>1198</v>
      </c>
    </row>
    <row r="16" spans="1:254" s="10" customFormat="1" x14ac:dyDescent="0.2">
      <c r="A16" s="10" t="s">
        <v>1556</v>
      </c>
      <c r="B16" s="125">
        <v>44437</v>
      </c>
      <c r="D16" s="125">
        <v>33107</v>
      </c>
      <c r="E16" s="77">
        <v>31</v>
      </c>
      <c r="F16" s="10" t="s">
        <v>15</v>
      </c>
      <c r="H16" s="10" t="s">
        <v>1557</v>
      </c>
      <c r="J16" s="10" t="s">
        <v>685</v>
      </c>
      <c r="K16" s="125">
        <v>44468</v>
      </c>
      <c r="L16" s="10" t="s">
        <v>40</v>
      </c>
      <c r="N16" s="10" t="s">
        <v>1198</v>
      </c>
    </row>
    <row r="17" spans="1:14" s="10" customFormat="1" x14ac:dyDescent="0.2">
      <c r="A17" s="10" t="s">
        <v>1558</v>
      </c>
      <c r="B17" s="125">
        <v>44452</v>
      </c>
      <c r="C17" s="12">
        <v>20300</v>
      </c>
      <c r="D17" s="125">
        <v>20218</v>
      </c>
      <c r="E17" s="77">
        <v>66</v>
      </c>
      <c r="F17" s="10" t="s">
        <v>25</v>
      </c>
      <c r="H17" s="10" t="s">
        <v>1559</v>
      </c>
      <c r="J17" s="10" t="s">
        <v>685</v>
      </c>
      <c r="K17" s="125">
        <v>44502</v>
      </c>
      <c r="L17" s="10" t="s">
        <v>233</v>
      </c>
      <c r="N17" s="10" t="s">
        <v>1536</v>
      </c>
    </row>
    <row r="18" spans="1:14" s="10" customFormat="1" x14ac:dyDescent="0.2">
      <c r="A18" s="10" t="s">
        <v>1560</v>
      </c>
      <c r="B18" s="125">
        <v>44477</v>
      </c>
      <c r="D18" s="125">
        <v>20194</v>
      </c>
      <c r="E18" s="77">
        <v>66</v>
      </c>
      <c r="F18" s="10" t="s">
        <v>25</v>
      </c>
      <c r="G18" s="10" t="s">
        <v>120</v>
      </c>
      <c r="H18" s="10" t="s">
        <v>1561</v>
      </c>
      <c r="I18" s="11">
        <v>44489</v>
      </c>
      <c r="J18" s="10" t="s">
        <v>703</v>
      </c>
      <c r="K18" s="125">
        <v>44508</v>
      </c>
      <c r="L18" s="10" t="s">
        <v>178</v>
      </c>
      <c r="N18" s="10" t="s">
        <v>1536</v>
      </c>
    </row>
    <row r="19" spans="1:14" s="10" customFormat="1" x14ac:dyDescent="0.2">
      <c r="A19" s="10" t="s">
        <v>1562</v>
      </c>
      <c r="B19" s="125">
        <v>44482</v>
      </c>
      <c r="C19" s="10" t="s">
        <v>1563</v>
      </c>
      <c r="D19" s="125">
        <v>26890</v>
      </c>
      <c r="E19" s="77">
        <v>48</v>
      </c>
      <c r="F19" s="10" t="s">
        <v>15</v>
      </c>
      <c r="H19" s="10" t="s">
        <v>1564</v>
      </c>
      <c r="J19" s="10" t="s">
        <v>685</v>
      </c>
      <c r="K19" s="125">
        <v>44518</v>
      </c>
      <c r="L19" s="10" t="s">
        <v>178</v>
      </c>
      <c r="N19" s="10" t="s">
        <v>1565</v>
      </c>
    </row>
    <row r="20" spans="1:14" s="10" customFormat="1" x14ac:dyDescent="0.2">
      <c r="A20" s="10" t="s">
        <v>1566</v>
      </c>
      <c r="B20" s="125">
        <v>44453</v>
      </c>
      <c r="D20" s="125">
        <v>21840</v>
      </c>
      <c r="E20" s="77">
        <v>61</v>
      </c>
      <c r="H20" s="10" t="s">
        <v>1567</v>
      </c>
      <c r="J20" s="10" t="s">
        <v>721</v>
      </c>
      <c r="K20" s="125">
        <v>44488</v>
      </c>
      <c r="L20" s="10" t="s">
        <v>40</v>
      </c>
      <c r="N20" s="10" t="s">
        <v>980</v>
      </c>
    </row>
    <row r="21" spans="1:14" s="10" customFormat="1" x14ac:dyDescent="0.2">
      <c r="A21" s="10" t="s">
        <v>1568</v>
      </c>
      <c r="B21" s="125">
        <v>44473</v>
      </c>
      <c r="D21" s="125">
        <v>14352</v>
      </c>
      <c r="E21" s="77">
        <v>81</v>
      </c>
      <c r="H21" s="10" t="s">
        <v>1569</v>
      </c>
      <c r="I21" s="11">
        <v>44487</v>
      </c>
      <c r="J21" s="10" t="s">
        <v>703</v>
      </c>
      <c r="K21" s="125">
        <v>44496</v>
      </c>
      <c r="L21" s="10" t="s">
        <v>236</v>
      </c>
      <c r="N21" s="10" t="s">
        <v>1551</v>
      </c>
    </row>
    <row r="22" spans="1:14" s="10" customFormat="1" x14ac:dyDescent="0.2">
      <c r="A22" s="10" t="s">
        <v>1570</v>
      </c>
      <c r="B22" s="125">
        <v>44505</v>
      </c>
      <c r="D22" s="125">
        <v>15689</v>
      </c>
      <c r="E22" s="77">
        <v>78</v>
      </c>
      <c r="F22" s="10" t="s">
        <v>35</v>
      </c>
      <c r="G22" s="10" t="s">
        <v>120</v>
      </c>
      <c r="H22" s="10" t="s">
        <v>1571</v>
      </c>
      <c r="J22" s="10" t="s">
        <v>685</v>
      </c>
      <c r="K22" s="125">
        <v>44538</v>
      </c>
      <c r="L22" s="10" t="s">
        <v>524</v>
      </c>
      <c r="N22" s="10" t="s">
        <v>1198</v>
      </c>
    </row>
    <row r="23" spans="1:14" s="10" customFormat="1" x14ac:dyDescent="0.2">
      <c r="A23" s="10" t="s">
        <v>1572</v>
      </c>
      <c r="B23" s="125">
        <v>44465</v>
      </c>
      <c r="C23" s="117">
        <v>8000</v>
      </c>
      <c r="D23" s="125">
        <v>25457</v>
      </c>
      <c r="E23" s="77">
        <v>52</v>
      </c>
      <c r="F23" s="10" t="s">
        <v>15</v>
      </c>
      <c r="G23" s="10" t="s">
        <v>1573</v>
      </c>
      <c r="H23" s="10" t="s">
        <v>1574</v>
      </c>
      <c r="I23" s="11">
        <v>44465</v>
      </c>
      <c r="J23" s="10" t="s">
        <v>685</v>
      </c>
      <c r="K23" s="125">
        <v>44532</v>
      </c>
      <c r="L23" s="10" t="s">
        <v>178</v>
      </c>
      <c r="N23" s="10" t="s">
        <v>1198</v>
      </c>
    </row>
    <row r="24" spans="1:14" s="10" customFormat="1" x14ac:dyDescent="0.2">
      <c r="A24" s="10" t="s">
        <v>1575</v>
      </c>
      <c r="B24" s="125">
        <v>44512</v>
      </c>
      <c r="C24" s="10" t="s">
        <v>1563</v>
      </c>
      <c r="D24" s="125">
        <v>30148</v>
      </c>
      <c r="E24" s="77">
        <v>39</v>
      </c>
      <c r="F24" s="10" t="s">
        <v>15</v>
      </c>
      <c r="G24" s="10" t="s">
        <v>120</v>
      </c>
      <c r="H24" s="10" t="s">
        <v>1576</v>
      </c>
      <c r="J24" s="10" t="s">
        <v>721</v>
      </c>
      <c r="K24" s="125">
        <v>44532</v>
      </c>
      <c r="L24" s="10" t="s">
        <v>1577</v>
      </c>
      <c r="N24" s="10" t="s">
        <v>1536</v>
      </c>
    </row>
    <row r="25" spans="1:14" s="10" customFormat="1" x14ac:dyDescent="0.2">
      <c r="A25" s="10" t="s">
        <v>1578</v>
      </c>
      <c r="B25" s="125">
        <v>44376</v>
      </c>
      <c r="D25" s="125">
        <v>21587</v>
      </c>
      <c r="E25" s="77">
        <v>62</v>
      </c>
      <c r="F25" s="10" t="s">
        <v>314</v>
      </c>
      <c r="G25" s="10" t="s">
        <v>927</v>
      </c>
      <c r="H25" s="10" t="s">
        <v>1579</v>
      </c>
      <c r="J25" s="10" t="s">
        <v>685</v>
      </c>
      <c r="K25" s="125">
        <v>44416</v>
      </c>
      <c r="L25" s="10" t="s">
        <v>18</v>
      </c>
      <c r="N25" s="10" t="s">
        <v>1580</v>
      </c>
    </row>
    <row r="26" spans="1:14" s="10" customFormat="1" x14ac:dyDescent="0.2">
      <c r="A26" s="10" t="s">
        <v>1581</v>
      </c>
      <c r="B26" s="125">
        <v>44396</v>
      </c>
      <c r="C26" s="10" t="s">
        <v>97</v>
      </c>
      <c r="D26" s="125">
        <v>19582</v>
      </c>
      <c r="E26" s="77">
        <v>67</v>
      </c>
      <c r="G26" s="10" t="s">
        <v>474</v>
      </c>
      <c r="H26" s="10" t="s">
        <v>1582</v>
      </c>
      <c r="J26" s="10" t="s">
        <v>703</v>
      </c>
      <c r="K26" s="125">
        <v>44460</v>
      </c>
      <c r="L26" s="10" t="s">
        <v>178</v>
      </c>
      <c r="N26" s="10" t="s">
        <v>1536</v>
      </c>
    </row>
    <row r="27" spans="1:14" s="10" customFormat="1" x14ac:dyDescent="0.2">
      <c r="A27" s="10" t="s">
        <v>1583</v>
      </c>
      <c r="B27" s="125">
        <v>44517</v>
      </c>
      <c r="C27" s="10" t="s">
        <v>25</v>
      </c>
      <c r="D27" s="125">
        <v>17563</v>
      </c>
      <c r="E27" s="77">
        <v>73</v>
      </c>
      <c r="F27" s="10" t="s">
        <v>195</v>
      </c>
      <c r="G27" s="10" t="s">
        <v>474</v>
      </c>
      <c r="H27" s="10" t="s">
        <v>1584</v>
      </c>
      <c r="J27" s="10" t="s">
        <v>685</v>
      </c>
      <c r="K27" s="125">
        <v>44529</v>
      </c>
      <c r="L27" s="10" t="s">
        <v>178</v>
      </c>
      <c r="N27" s="10" t="s">
        <v>1536</v>
      </c>
    </row>
    <row r="28" spans="1:14" s="10" customFormat="1" x14ac:dyDescent="0.2">
      <c r="A28" s="10" t="s">
        <v>1585</v>
      </c>
      <c r="B28" s="125">
        <v>44493</v>
      </c>
      <c r="C28" s="10" t="s">
        <v>25</v>
      </c>
      <c r="D28" s="125">
        <v>15785</v>
      </c>
      <c r="E28" s="77">
        <v>78</v>
      </c>
      <c r="F28" s="10" t="s">
        <v>195</v>
      </c>
      <c r="G28" s="10" t="s">
        <v>474</v>
      </c>
      <c r="H28" s="10" t="s">
        <v>1586</v>
      </c>
      <c r="J28" s="10" t="s">
        <v>685</v>
      </c>
      <c r="K28" s="125">
        <v>44536</v>
      </c>
      <c r="L28" s="10" t="s">
        <v>178</v>
      </c>
      <c r="N28" s="10" t="s">
        <v>1536</v>
      </c>
    </row>
    <row r="29" spans="1:14" s="10" customFormat="1" x14ac:dyDescent="0.2">
      <c r="A29" s="10" t="s">
        <v>242</v>
      </c>
      <c r="B29" s="125">
        <v>44505</v>
      </c>
      <c r="D29" s="125">
        <v>13078</v>
      </c>
      <c r="E29" s="77">
        <v>86</v>
      </c>
      <c r="H29" s="10" t="s">
        <v>1587</v>
      </c>
      <c r="J29" s="86" t="s">
        <v>685</v>
      </c>
      <c r="K29" s="125">
        <v>44519</v>
      </c>
      <c r="L29" s="10" t="s">
        <v>236</v>
      </c>
      <c r="N29" s="10" t="s">
        <v>1198</v>
      </c>
    </row>
    <row r="30" spans="1:14" s="10" customFormat="1" x14ac:dyDescent="0.2">
      <c r="A30" s="10" t="s">
        <v>1588</v>
      </c>
      <c r="B30" s="125">
        <v>44535</v>
      </c>
      <c r="D30" s="125">
        <v>21289</v>
      </c>
      <c r="E30" s="77">
        <v>63</v>
      </c>
      <c r="H30" s="86" t="s">
        <v>1589</v>
      </c>
      <c r="J30" s="86" t="s">
        <v>685</v>
      </c>
      <c r="K30" s="125">
        <v>44546</v>
      </c>
      <c r="L30" s="86" t="s">
        <v>236</v>
      </c>
      <c r="N30" s="86" t="s">
        <v>1536</v>
      </c>
    </row>
    <row r="31" spans="1:14" s="10" customFormat="1" x14ac:dyDescent="0.2">
      <c r="A31" s="10" t="s">
        <v>1590</v>
      </c>
      <c r="B31" s="125">
        <v>44520</v>
      </c>
      <c r="C31" s="10" t="s">
        <v>25</v>
      </c>
      <c r="D31" s="125">
        <v>23860</v>
      </c>
      <c r="E31" s="77">
        <v>56</v>
      </c>
      <c r="F31" s="10" t="s">
        <v>35</v>
      </c>
      <c r="G31" s="10" t="s">
        <v>935</v>
      </c>
      <c r="H31" s="10" t="s">
        <v>1591</v>
      </c>
      <c r="J31" s="10" t="s">
        <v>685</v>
      </c>
      <c r="K31" s="125">
        <v>44561</v>
      </c>
      <c r="L31" s="10" t="s">
        <v>178</v>
      </c>
      <c r="N31" s="10" t="s">
        <v>1198</v>
      </c>
    </row>
    <row r="32" spans="1:14" s="10" customFormat="1" x14ac:dyDescent="0.2">
      <c r="A32" s="10" t="s">
        <v>1592</v>
      </c>
      <c r="B32" s="125">
        <v>44496</v>
      </c>
      <c r="D32" s="125">
        <v>21688</v>
      </c>
      <c r="E32" s="77">
        <v>62</v>
      </c>
      <c r="H32" s="10" t="s">
        <v>1593</v>
      </c>
      <c r="J32" s="10" t="s">
        <v>685</v>
      </c>
      <c r="K32" s="125">
        <v>44537</v>
      </c>
      <c r="L32" s="10" t="s">
        <v>178</v>
      </c>
      <c r="N32" s="10" t="s">
        <v>1198</v>
      </c>
    </row>
    <row r="33" spans="1:14" s="10" customFormat="1" x14ac:dyDescent="0.2">
      <c r="A33" s="10" t="s">
        <v>1594</v>
      </c>
      <c r="B33" s="125">
        <v>44520</v>
      </c>
      <c r="C33" s="10" t="s">
        <v>25</v>
      </c>
      <c r="D33" s="125">
        <v>18307</v>
      </c>
      <c r="E33" s="77">
        <v>71</v>
      </c>
      <c r="F33" s="10" t="s">
        <v>25</v>
      </c>
      <c r="G33" s="10" t="s">
        <v>120</v>
      </c>
      <c r="H33" s="10" t="s">
        <v>1595</v>
      </c>
      <c r="J33" s="10" t="s">
        <v>685</v>
      </c>
      <c r="K33" s="125">
        <v>44550</v>
      </c>
      <c r="L33" s="10" t="s">
        <v>236</v>
      </c>
      <c r="N33" s="10" t="s">
        <v>1198</v>
      </c>
    </row>
    <row r="34" spans="1:14" s="10" customFormat="1" x14ac:dyDescent="0.2">
      <c r="A34" s="10" t="s">
        <v>1596</v>
      </c>
      <c r="B34" s="125">
        <v>44526</v>
      </c>
      <c r="D34" s="125">
        <v>19393</v>
      </c>
      <c r="E34" s="77">
        <v>68</v>
      </c>
      <c r="F34" s="10" t="s">
        <v>22</v>
      </c>
      <c r="G34" s="10" t="s">
        <v>120</v>
      </c>
      <c r="H34" s="10" t="s">
        <v>1597</v>
      </c>
      <c r="J34" s="10" t="s">
        <v>685</v>
      </c>
      <c r="K34" s="125">
        <v>44588</v>
      </c>
      <c r="L34" s="10" t="s">
        <v>178</v>
      </c>
      <c r="N34" s="10" t="s">
        <v>1536</v>
      </c>
    </row>
    <row r="35" spans="1:14" s="10" customFormat="1" x14ac:dyDescent="0.2">
      <c r="A35" s="10" t="s">
        <v>1598</v>
      </c>
      <c r="B35" s="77" t="s">
        <v>1599</v>
      </c>
      <c r="C35" s="10" t="s">
        <v>25</v>
      </c>
      <c r="D35" s="125">
        <v>11556</v>
      </c>
      <c r="E35" s="77">
        <v>90</v>
      </c>
      <c r="H35" s="10" t="s">
        <v>1600</v>
      </c>
      <c r="I35" s="10" t="s">
        <v>120</v>
      </c>
      <c r="J35" s="10" t="s">
        <v>721</v>
      </c>
      <c r="K35" s="125">
        <v>44579</v>
      </c>
      <c r="L35" s="10" t="s">
        <v>236</v>
      </c>
      <c r="N35" s="10" t="s">
        <v>1536</v>
      </c>
    </row>
    <row r="36" spans="1:14" s="10" customFormat="1" x14ac:dyDescent="0.2">
      <c r="A36" s="10" t="s">
        <v>1601</v>
      </c>
      <c r="B36" s="125">
        <v>44558</v>
      </c>
      <c r="C36" s="10" t="s">
        <v>25</v>
      </c>
      <c r="D36" s="125">
        <v>16837</v>
      </c>
      <c r="E36" s="77">
        <v>75</v>
      </c>
      <c r="F36" s="10" t="s">
        <v>81</v>
      </c>
      <c r="G36" s="10" t="s">
        <v>1602</v>
      </c>
      <c r="H36" s="10" t="s">
        <v>1603</v>
      </c>
      <c r="I36" s="10" t="s">
        <v>120</v>
      </c>
      <c r="J36" s="10" t="s">
        <v>721</v>
      </c>
      <c r="K36" s="125">
        <v>44599</v>
      </c>
      <c r="L36" s="10" t="s">
        <v>1603</v>
      </c>
      <c r="N36" s="10" t="s">
        <v>1198</v>
      </c>
    </row>
    <row r="37" spans="1:14" s="10" customFormat="1" x14ac:dyDescent="0.2">
      <c r="A37" s="10" t="s">
        <v>1604</v>
      </c>
      <c r="B37" s="125">
        <v>44554</v>
      </c>
      <c r="D37" s="125">
        <v>13364</v>
      </c>
      <c r="E37" s="77">
        <v>85</v>
      </c>
      <c r="F37" s="10" t="s">
        <v>35</v>
      </c>
      <c r="H37" s="10" t="s">
        <v>1605</v>
      </c>
      <c r="J37" s="10" t="s">
        <v>685</v>
      </c>
      <c r="K37" s="125">
        <v>44578</v>
      </c>
      <c r="L37" s="10" t="s">
        <v>236</v>
      </c>
      <c r="N37" s="10" t="s">
        <v>1198</v>
      </c>
    </row>
    <row r="38" spans="1:14" s="10" customFormat="1" x14ac:dyDescent="0.2">
      <c r="A38" s="10" t="s">
        <v>1606</v>
      </c>
      <c r="B38" s="125">
        <v>44550</v>
      </c>
      <c r="D38" s="125">
        <v>21968</v>
      </c>
      <c r="E38" s="77">
        <v>61</v>
      </c>
      <c r="H38" s="10" t="s">
        <v>1607</v>
      </c>
      <c r="J38" s="10" t="s">
        <v>721</v>
      </c>
      <c r="K38" s="125">
        <v>44588</v>
      </c>
      <c r="L38" s="10" t="s">
        <v>178</v>
      </c>
      <c r="N38" s="10" t="s">
        <v>1551</v>
      </c>
    </row>
    <row r="39" spans="1:14" s="10" customFormat="1" x14ac:dyDescent="0.2">
      <c r="A39" s="10" t="s">
        <v>1608</v>
      </c>
      <c r="B39" s="125">
        <v>44583</v>
      </c>
      <c r="D39" s="125">
        <v>22321</v>
      </c>
      <c r="E39" s="77">
        <v>60</v>
      </c>
      <c r="H39" s="10" t="s">
        <v>1609</v>
      </c>
      <c r="J39" s="10" t="s">
        <v>721</v>
      </c>
      <c r="K39" s="125">
        <v>44601</v>
      </c>
      <c r="L39" s="10" t="s">
        <v>40</v>
      </c>
      <c r="N39" s="10" t="s">
        <v>634</v>
      </c>
    </row>
    <row r="40" spans="1:14" s="10" customFormat="1" x14ac:dyDescent="0.2">
      <c r="A40" s="10" t="s">
        <v>1276</v>
      </c>
      <c r="B40" s="125">
        <v>44545</v>
      </c>
      <c r="C40" s="10" t="s">
        <v>25</v>
      </c>
      <c r="D40" s="125">
        <v>18109</v>
      </c>
      <c r="E40" s="77">
        <v>72</v>
      </c>
      <c r="H40" s="10" t="s">
        <v>1610</v>
      </c>
      <c r="J40" s="10" t="s">
        <v>685</v>
      </c>
      <c r="K40" s="125">
        <v>44574</v>
      </c>
      <c r="L40" s="10" t="s">
        <v>236</v>
      </c>
      <c r="N40" s="10" t="s">
        <v>1198</v>
      </c>
    </row>
    <row r="41" spans="1:14" s="10" customFormat="1" x14ac:dyDescent="0.2">
      <c r="A41" s="10" t="s">
        <v>1611</v>
      </c>
      <c r="B41" s="125">
        <v>44576</v>
      </c>
      <c r="C41" s="10" t="s">
        <v>25</v>
      </c>
      <c r="D41" s="125">
        <v>22167</v>
      </c>
      <c r="E41" s="77">
        <v>61</v>
      </c>
      <c r="H41" s="10" t="s">
        <v>1612</v>
      </c>
      <c r="J41" s="10" t="s">
        <v>685</v>
      </c>
      <c r="K41" s="125">
        <v>44603</v>
      </c>
      <c r="L41" s="10" t="s">
        <v>236</v>
      </c>
      <c r="N41" s="10" t="s">
        <v>1198</v>
      </c>
    </row>
    <row r="42" spans="1:14" s="10" customFormat="1" x14ac:dyDescent="0.2">
      <c r="A42" s="10" t="s">
        <v>1613</v>
      </c>
      <c r="B42" s="125">
        <v>44576</v>
      </c>
      <c r="C42" s="10" t="s">
        <v>25</v>
      </c>
      <c r="D42" s="125">
        <v>19635</v>
      </c>
      <c r="E42" s="77">
        <v>68</v>
      </c>
      <c r="F42" s="10" t="s">
        <v>15</v>
      </c>
      <c r="G42" s="10" t="s">
        <v>120</v>
      </c>
      <c r="H42" s="10" t="s">
        <v>1614</v>
      </c>
      <c r="I42" s="11">
        <v>44617</v>
      </c>
      <c r="J42" s="10" t="s">
        <v>685</v>
      </c>
      <c r="K42" s="125">
        <v>44630</v>
      </c>
      <c r="L42" s="10" t="s">
        <v>178</v>
      </c>
      <c r="N42" s="10" t="s">
        <v>1198</v>
      </c>
    </row>
    <row r="43" spans="1:14" s="10" customFormat="1" x14ac:dyDescent="0.2">
      <c r="A43" s="10" t="s">
        <v>1615</v>
      </c>
      <c r="B43" s="125">
        <v>44600</v>
      </c>
      <c r="C43" s="10" t="s">
        <v>25</v>
      </c>
      <c r="D43" s="125">
        <v>24518</v>
      </c>
      <c r="E43" s="77">
        <v>54</v>
      </c>
      <c r="F43" s="10" t="s">
        <v>35</v>
      </c>
      <c r="G43" s="10" t="s">
        <v>120</v>
      </c>
      <c r="H43" s="10" t="s">
        <v>1616</v>
      </c>
      <c r="I43" s="11">
        <v>44600</v>
      </c>
      <c r="J43" s="10" t="s">
        <v>685</v>
      </c>
      <c r="K43" s="125">
        <v>44637</v>
      </c>
      <c r="L43" s="10" t="s">
        <v>178</v>
      </c>
      <c r="N43" s="10" t="s">
        <v>634</v>
      </c>
    </row>
    <row r="44" spans="1:14" s="10" customFormat="1" x14ac:dyDescent="0.2">
      <c r="A44" s="10" t="s">
        <v>1617</v>
      </c>
      <c r="B44" s="125">
        <v>44616</v>
      </c>
      <c r="C44" s="10" t="s">
        <v>25</v>
      </c>
      <c r="D44" s="125">
        <v>16230</v>
      </c>
      <c r="E44" s="77">
        <v>77</v>
      </c>
      <c r="G44" s="10" t="s">
        <v>474</v>
      </c>
      <c r="H44" s="10" t="s">
        <v>1618</v>
      </c>
      <c r="J44" s="10" t="s">
        <v>685</v>
      </c>
      <c r="K44" s="125">
        <v>44666</v>
      </c>
      <c r="L44" s="10" t="s">
        <v>18</v>
      </c>
      <c r="N44" s="10" t="s">
        <v>1198</v>
      </c>
    </row>
    <row r="45" spans="1:14" s="28" customFormat="1" x14ac:dyDescent="0.2">
      <c r="A45" s="28" t="s">
        <v>1619</v>
      </c>
      <c r="B45" s="126">
        <v>44622</v>
      </c>
      <c r="C45" s="28" t="s">
        <v>25</v>
      </c>
      <c r="D45" s="126">
        <v>18537</v>
      </c>
      <c r="E45" s="127">
        <v>71</v>
      </c>
      <c r="G45" s="28" t="s">
        <v>474</v>
      </c>
      <c r="H45" s="28" t="s">
        <v>1620</v>
      </c>
      <c r="I45" s="28" t="s">
        <v>474</v>
      </c>
      <c r="J45" s="28" t="s">
        <v>685</v>
      </c>
      <c r="K45" s="126">
        <v>44650</v>
      </c>
      <c r="L45" s="28" t="s">
        <v>18</v>
      </c>
      <c r="N45" s="28" t="s">
        <v>1198</v>
      </c>
    </row>
    <row r="46" spans="1:14" s="128" customFormat="1" x14ac:dyDescent="0.2">
      <c r="A46" s="128" t="s">
        <v>1621</v>
      </c>
      <c r="B46" s="129">
        <v>44648</v>
      </c>
      <c r="D46" s="129">
        <v>11307</v>
      </c>
      <c r="E46" s="130">
        <v>81</v>
      </c>
      <c r="H46" s="128" t="s">
        <v>1622</v>
      </c>
      <c r="I46" s="131">
        <v>44649</v>
      </c>
      <c r="J46" s="128" t="s">
        <v>685</v>
      </c>
      <c r="K46" s="129">
        <v>44705</v>
      </c>
      <c r="L46" s="128" t="s">
        <v>178</v>
      </c>
      <c r="N46" s="128" t="s">
        <v>1198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3E52-37C7-40FD-AB52-FF1F32AC2DC9}">
  <dimension ref="A1:IX27"/>
  <sheetViews>
    <sheetView workbookViewId="0">
      <selection activeCell="D28" sqref="D28"/>
    </sheetView>
  </sheetViews>
  <sheetFormatPr defaultRowHeight="12.75" x14ac:dyDescent="0.2"/>
  <cols>
    <col min="1" max="1" width="25.28515625" customWidth="1"/>
    <col min="2" max="2" width="14.85546875" customWidth="1"/>
    <col min="3" max="3" width="25.5703125" customWidth="1"/>
    <col min="4" max="4" width="14.5703125" customWidth="1"/>
    <col min="5" max="5" width="15.28515625" customWidth="1"/>
    <col min="6" max="6" width="19.42578125" customWidth="1"/>
    <col min="7" max="7" width="27.42578125" customWidth="1"/>
    <col min="8" max="8" width="51.28515625" customWidth="1"/>
    <col min="9" max="9" width="48.7109375" customWidth="1"/>
    <col min="10" max="10" width="15.42578125" customWidth="1"/>
    <col min="11" max="11" width="18.85546875" customWidth="1"/>
    <col min="12" max="12" width="50.42578125" customWidth="1"/>
    <col min="13" max="13" width="25.7109375" customWidth="1"/>
    <col min="14" max="14" width="37.140625" customWidth="1"/>
  </cols>
  <sheetData>
    <row r="1" spans="1:257" s="122" customFormat="1" x14ac:dyDescent="0.2">
      <c r="A1" s="122" t="str">
        <f>'1819'!A1</f>
        <v>Full Name</v>
      </c>
      <c r="B1" s="124" t="str">
        <f>'1819'!B1</f>
        <v>Date of Death</v>
      </c>
      <c r="C1" s="122" t="str">
        <f>'1819'!C1</f>
        <v>Approximate Value of Estate</v>
      </c>
      <c r="D1" s="124" t="str">
        <f>'1819'!D1</f>
        <v>Date of Birth</v>
      </c>
      <c r="E1" s="124" t="str">
        <f>'1819'!E1</f>
        <v>Age at Death</v>
      </c>
      <c r="F1" s="122" t="str">
        <f>'1819'!F1</f>
        <v>Marital Status</v>
      </c>
      <c r="G1" s="122" t="str">
        <f>'1819'!G1</f>
        <v>Maiden Name (if applicable)</v>
      </c>
      <c r="H1" s="122" t="str">
        <f>'1819'!H1</f>
        <v>Address at Death</v>
      </c>
      <c r="I1" s="122" t="str">
        <f>'1819'!I1</f>
        <v>Date Referral made to QLTR or NUHU or Procurator Fiscal</v>
      </c>
      <c r="J1" s="122" t="str">
        <f>'1819'!J1</f>
        <v>Relatives Traced</v>
      </c>
      <c r="K1" s="124" t="str">
        <f>'1819'!K1</f>
        <v>Date of Funeral</v>
      </c>
      <c r="L1" s="122" t="str">
        <f>'1819'!L1</f>
        <v>Place of Death</v>
      </c>
      <c r="M1" s="122" t="str">
        <f>'1819'!M1</f>
        <v>Place of Birth</v>
      </c>
      <c r="N1" s="122" t="str">
        <f>'1819'!N1</f>
        <v>Place of Burial or Cremation</v>
      </c>
      <c r="O1" s="123">
        <f>'1819'!P1</f>
        <v>0</v>
      </c>
      <c r="P1" s="122">
        <f>'1819'!Q1</f>
        <v>0</v>
      </c>
      <c r="Q1" s="122">
        <f>'1819'!R1</f>
        <v>0</v>
      </c>
      <c r="R1" s="122">
        <f>'1819'!S1</f>
        <v>0</v>
      </c>
      <c r="S1" s="122">
        <f>'1819'!T1</f>
        <v>0</v>
      </c>
      <c r="T1" s="122">
        <f>'1819'!U1</f>
        <v>0</v>
      </c>
      <c r="U1" s="122">
        <f>'1819'!V1</f>
        <v>0</v>
      </c>
      <c r="V1" s="122">
        <f>'1819'!W1</f>
        <v>0</v>
      </c>
      <c r="W1" s="122">
        <f>'1819'!X1</f>
        <v>0</v>
      </c>
      <c r="X1" s="122">
        <f>'1819'!Y1</f>
        <v>0</v>
      </c>
      <c r="Y1" s="122">
        <f>'1819'!Z1</f>
        <v>0</v>
      </c>
      <c r="Z1" s="122">
        <f>'1819'!AA1</f>
        <v>0</v>
      </c>
      <c r="AA1" s="122">
        <f>'1819'!AB1</f>
        <v>0</v>
      </c>
      <c r="AB1" s="122">
        <f>'1819'!AC1</f>
        <v>0</v>
      </c>
      <c r="AC1" s="122">
        <f>'1819'!AD1</f>
        <v>0</v>
      </c>
      <c r="AD1" s="122">
        <f>'1819'!AE1</f>
        <v>0</v>
      </c>
      <c r="AE1" s="122">
        <f>'1819'!AF1</f>
        <v>0</v>
      </c>
      <c r="AF1" s="122">
        <f>'1819'!AG1</f>
        <v>0</v>
      </c>
      <c r="AG1" s="122">
        <f>'1819'!AH1</f>
        <v>0</v>
      </c>
      <c r="AH1" s="122">
        <f>'1819'!AI1</f>
        <v>0</v>
      </c>
      <c r="AI1" s="122">
        <f>'1819'!AJ1</f>
        <v>0</v>
      </c>
      <c r="AJ1" s="122">
        <f>'1819'!AK1</f>
        <v>0</v>
      </c>
      <c r="AK1" s="122">
        <f>'1819'!AL1</f>
        <v>0</v>
      </c>
      <c r="AL1" s="122">
        <f>'1819'!AM1</f>
        <v>0</v>
      </c>
      <c r="AM1" s="122">
        <f>'1819'!AN1</f>
        <v>0</v>
      </c>
      <c r="AN1" s="122">
        <f>'1819'!AO1</f>
        <v>0</v>
      </c>
      <c r="AO1" s="122">
        <f>'1819'!AP1</f>
        <v>0</v>
      </c>
      <c r="AP1" s="122">
        <f>'1819'!AQ1</f>
        <v>0</v>
      </c>
      <c r="AQ1" s="122">
        <f>'1819'!AR1</f>
        <v>0</v>
      </c>
      <c r="AR1" s="122">
        <f>'1819'!AS1</f>
        <v>0</v>
      </c>
      <c r="AS1" s="122">
        <f>'1819'!AT1</f>
        <v>0</v>
      </c>
      <c r="AT1" s="122">
        <f>'1819'!AU1</f>
        <v>0</v>
      </c>
      <c r="AU1" s="122">
        <f>'1819'!AV1</f>
        <v>0</v>
      </c>
      <c r="AV1" s="122">
        <f>'1819'!AW1</f>
        <v>0</v>
      </c>
      <c r="AW1" s="122">
        <f>'1819'!AX1</f>
        <v>0</v>
      </c>
      <c r="AX1" s="122">
        <f>'1819'!AY1</f>
        <v>0</v>
      </c>
      <c r="AY1" s="122">
        <f>'1819'!AZ1</f>
        <v>0</v>
      </c>
      <c r="AZ1" s="122">
        <f>'1819'!BA1</f>
        <v>0</v>
      </c>
      <c r="BA1" s="122">
        <f>'1819'!BB1</f>
        <v>0</v>
      </c>
      <c r="BB1" s="122">
        <f>'1819'!BC1</f>
        <v>0</v>
      </c>
      <c r="BC1" s="122">
        <f>'1819'!BD1</f>
        <v>0</v>
      </c>
      <c r="BD1" s="122">
        <f>'1819'!BE1</f>
        <v>0</v>
      </c>
      <c r="BE1" s="122">
        <f>'1819'!BF1</f>
        <v>0</v>
      </c>
      <c r="BF1" s="122">
        <f>'1819'!BG1</f>
        <v>0</v>
      </c>
      <c r="BG1" s="122">
        <f>'1819'!BH1</f>
        <v>0</v>
      </c>
      <c r="BH1" s="122">
        <f>'1819'!BI1</f>
        <v>0</v>
      </c>
      <c r="BI1" s="122">
        <f>'1819'!BJ1</f>
        <v>0</v>
      </c>
      <c r="BJ1" s="122">
        <f>'1819'!BK1</f>
        <v>0</v>
      </c>
      <c r="BK1" s="122">
        <f>'1819'!BL1</f>
        <v>0</v>
      </c>
      <c r="BL1" s="122">
        <f>'1819'!BM1</f>
        <v>0</v>
      </c>
      <c r="BM1" s="122">
        <f>'1819'!BN1</f>
        <v>0</v>
      </c>
      <c r="BN1" s="122">
        <f>'1819'!BO1</f>
        <v>0</v>
      </c>
      <c r="BO1" s="122">
        <f>'1819'!BP1</f>
        <v>0</v>
      </c>
      <c r="BP1" s="122">
        <f>'1819'!BQ1</f>
        <v>0</v>
      </c>
      <c r="BQ1" s="122">
        <f>'1819'!BR1</f>
        <v>0</v>
      </c>
      <c r="BR1" s="122">
        <f>'1819'!BS1</f>
        <v>0</v>
      </c>
      <c r="BS1" s="122">
        <f>'1819'!BT1</f>
        <v>0</v>
      </c>
      <c r="BT1" s="122">
        <f>'1819'!BU1</f>
        <v>0</v>
      </c>
      <c r="BU1" s="122">
        <f>'1819'!BV1</f>
        <v>0</v>
      </c>
      <c r="BV1" s="122">
        <f>'1819'!BW1</f>
        <v>0</v>
      </c>
      <c r="BW1" s="122">
        <f>'1819'!BX1</f>
        <v>0</v>
      </c>
      <c r="BX1" s="122">
        <f>'1819'!BY1</f>
        <v>0</v>
      </c>
      <c r="BY1" s="122">
        <f>'1819'!BZ1</f>
        <v>0</v>
      </c>
      <c r="BZ1" s="122">
        <f>'1819'!CA1</f>
        <v>0</v>
      </c>
      <c r="CA1" s="122">
        <f>'1819'!CB1</f>
        <v>0</v>
      </c>
      <c r="CB1" s="122">
        <f>'1819'!CC1</f>
        <v>0</v>
      </c>
      <c r="CC1" s="122">
        <f>'1819'!CD1</f>
        <v>0</v>
      </c>
      <c r="CD1" s="122">
        <f>'1819'!CE1</f>
        <v>0</v>
      </c>
      <c r="CE1" s="122">
        <f>'1819'!CF1</f>
        <v>0</v>
      </c>
      <c r="CF1" s="122">
        <f>'1819'!CG1</f>
        <v>0</v>
      </c>
      <c r="CG1" s="122">
        <f>'1819'!CH1</f>
        <v>0</v>
      </c>
      <c r="CH1" s="122">
        <f>'1819'!CI1</f>
        <v>0</v>
      </c>
      <c r="CI1" s="122">
        <f>'1819'!CJ1</f>
        <v>0</v>
      </c>
      <c r="CJ1" s="122">
        <f>'1819'!CK1</f>
        <v>0</v>
      </c>
      <c r="CK1" s="122">
        <f>'1819'!CL1</f>
        <v>0</v>
      </c>
      <c r="CL1" s="122">
        <f>'1819'!CM1</f>
        <v>0</v>
      </c>
      <c r="CM1" s="122">
        <f>'1819'!CN1</f>
        <v>0</v>
      </c>
      <c r="CN1" s="122">
        <f>'1819'!CO1</f>
        <v>0</v>
      </c>
      <c r="CO1" s="122">
        <f>'1819'!CP1</f>
        <v>0</v>
      </c>
      <c r="CP1" s="122">
        <f>'1819'!CQ1</f>
        <v>0</v>
      </c>
      <c r="CQ1" s="122">
        <f>'1819'!CR1</f>
        <v>0</v>
      </c>
      <c r="CR1" s="122">
        <f>'1819'!CS1</f>
        <v>0</v>
      </c>
      <c r="CS1" s="122">
        <f>'1819'!CT1</f>
        <v>0</v>
      </c>
      <c r="CT1" s="122">
        <f>'1819'!CU1</f>
        <v>0</v>
      </c>
      <c r="CU1" s="122">
        <f>'1819'!CV1</f>
        <v>0</v>
      </c>
      <c r="CV1" s="122">
        <f>'1819'!CW1</f>
        <v>0</v>
      </c>
      <c r="CW1" s="122">
        <f>'1819'!CX1</f>
        <v>0</v>
      </c>
      <c r="CX1" s="122">
        <f>'1819'!CY1</f>
        <v>0</v>
      </c>
      <c r="CY1" s="122">
        <f>'1819'!CZ1</f>
        <v>0</v>
      </c>
      <c r="CZ1" s="122">
        <f>'1819'!DA1</f>
        <v>0</v>
      </c>
      <c r="DA1" s="122">
        <f>'1819'!DB1</f>
        <v>0</v>
      </c>
      <c r="DB1" s="122">
        <f>'1819'!DC1</f>
        <v>0</v>
      </c>
      <c r="DC1" s="122">
        <f>'1819'!DD1</f>
        <v>0</v>
      </c>
      <c r="DD1" s="122">
        <f>'1819'!DE1</f>
        <v>0</v>
      </c>
      <c r="DE1" s="122">
        <f>'1819'!DF1</f>
        <v>0</v>
      </c>
      <c r="DF1" s="122">
        <f>'1819'!DG1</f>
        <v>0</v>
      </c>
      <c r="DG1" s="122">
        <f>'1819'!DH1</f>
        <v>0</v>
      </c>
      <c r="DH1" s="122">
        <f>'1819'!DI1</f>
        <v>0</v>
      </c>
      <c r="DI1" s="122">
        <f>'1819'!DJ1</f>
        <v>0</v>
      </c>
      <c r="DJ1" s="122">
        <f>'1819'!DK1</f>
        <v>0</v>
      </c>
      <c r="DK1" s="122">
        <f>'1819'!DL1</f>
        <v>0</v>
      </c>
      <c r="DL1" s="122">
        <f>'1819'!DM1</f>
        <v>0</v>
      </c>
      <c r="DM1" s="122">
        <f>'1819'!DN1</f>
        <v>0</v>
      </c>
      <c r="DN1" s="122">
        <f>'1819'!DO1</f>
        <v>0</v>
      </c>
      <c r="DO1" s="122">
        <f>'1819'!DP1</f>
        <v>0</v>
      </c>
      <c r="DP1" s="122">
        <f>'1819'!DQ1</f>
        <v>0</v>
      </c>
      <c r="DQ1" s="122">
        <f>'1819'!DR1</f>
        <v>0</v>
      </c>
      <c r="DR1" s="122">
        <f>'1819'!DS1</f>
        <v>0</v>
      </c>
      <c r="DS1" s="122">
        <f>'1819'!DT1</f>
        <v>0</v>
      </c>
      <c r="DT1" s="122">
        <f>'1819'!DU1</f>
        <v>0</v>
      </c>
      <c r="DU1" s="122">
        <f>'1819'!DV1</f>
        <v>0</v>
      </c>
      <c r="DV1" s="122">
        <f>'1819'!DW1</f>
        <v>0</v>
      </c>
      <c r="DW1" s="122">
        <f>'1819'!DX1</f>
        <v>0</v>
      </c>
      <c r="DX1" s="122">
        <f>'1819'!DY1</f>
        <v>0</v>
      </c>
      <c r="DY1" s="122">
        <f>'1819'!DZ1</f>
        <v>0</v>
      </c>
      <c r="DZ1" s="122">
        <f>'1819'!EA1</f>
        <v>0</v>
      </c>
      <c r="EA1" s="122">
        <f>'1819'!EB1</f>
        <v>0</v>
      </c>
      <c r="EB1" s="122">
        <f>'1819'!EC1</f>
        <v>0</v>
      </c>
      <c r="EC1" s="122">
        <f>'1819'!ED1</f>
        <v>0</v>
      </c>
      <c r="ED1" s="122">
        <f>'1819'!EE1</f>
        <v>0</v>
      </c>
      <c r="EE1" s="122">
        <f>'1819'!EF1</f>
        <v>0</v>
      </c>
      <c r="EF1" s="122">
        <f>'1819'!EG1</f>
        <v>0</v>
      </c>
      <c r="EG1" s="122">
        <f>'1819'!EH1</f>
        <v>0</v>
      </c>
      <c r="EH1" s="122">
        <f>'1819'!EI1</f>
        <v>0</v>
      </c>
      <c r="EI1" s="122">
        <f>'1819'!EJ1</f>
        <v>0</v>
      </c>
      <c r="EJ1" s="122">
        <f>'1819'!EK1</f>
        <v>0</v>
      </c>
      <c r="EK1" s="122">
        <f>'1819'!EL1</f>
        <v>0</v>
      </c>
      <c r="EL1" s="122">
        <f>'1819'!EM1</f>
        <v>0</v>
      </c>
      <c r="EM1" s="122">
        <f>'1819'!EN1</f>
        <v>0</v>
      </c>
      <c r="EN1" s="122">
        <f>'1819'!EO1</f>
        <v>0</v>
      </c>
      <c r="EO1" s="122">
        <f>'1819'!EP1</f>
        <v>0</v>
      </c>
      <c r="EP1" s="122">
        <f>'1819'!EQ1</f>
        <v>0</v>
      </c>
      <c r="EQ1" s="122">
        <f>'1819'!ER1</f>
        <v>0</v>
      </c>
      <c r="ER1" s="122">
        <f>'1819'!ES1</f>
        <v>0</v>
      </c>
      <c r="ES1" s="122">
        <f>'1819'!ET1</f>
        <v>0</v>
      </c>
      <c r="ET1" s="122">
        <f>'1819'!EU1</f>
        <v>0</v>
      </c>
      <c r="EU1" s="122">
        <f>'1819'!EV1</f>
        <v>0</v>
      </c>
      <c r="EV1" s="122">
        <f>'1819'!EW1</f>
        <v>0</v>
      </c>
      <c r="EW1" s="122">
        <f>'1819'!EX1</f>
        <v>0</v>
      </c>
      <c r="EX1" s="122">
        <f>'1819'!EY1</f>
        <v>0</v>
      </c>
      <c r="EY1" s="122">
        <f>'1819'!EZ1</f>
        <v>0</v>
      </c>
      <c r="EZ1" s="122">
        <f>'1819'!FA1</f>
        <v>0</v>
      </c>
      <c r="FA1" s="122">
        <f>'1819'!FB1</f>
        <v>0</v>
      </c>
      <c r="FB1" s="122">
        <f>'1819'!FC1</f>
        <v>0</v>
      </c>
      <c r="FC1" s="122">
        <f>'1819'!FD1</f>
        <v>0</v>
      </c>
      <c r="FD1" s="122">
        <f>'1819'!FE1</f>
        <v>0</v>
      </c>
      <c r="FE1" s="122">
        <f>'1819'!FF1</f>
        <v>0</v>
      </c>
      <c r="FF1" s="122">
        <f>'1819'!FG1</f>
        <v>0</v>
      </c>
      <c r="FG1" s="122">
        <f>'1819'!FH1</f>
        <v>0</v>
      </c>
      <c r="FH1" s="122">
        <f>'1819'!FI1</f>
        <v>0</v>
      </c>
      <c r="FI1" s="122">
        <f>'1819'!FJ1</f>
        <v>0</v>
      </c>
      <c r="FJ1" s="122">
        <f>'1819'!FK1</f>
        <v>0</v>
      </c>
      <c r="FK1" s="122">
        <f>'1819'!FL1</f>
        <v>0</v>
      </c>
      <c r="FL1" s="122">
        <f>'1819'!FM1</f>
        <v>0</v>
      </c>
      <c r="FM1" s="122">
        <f>'1819'!FN1</f>
        <v>0</v>
      </c>
      <c r="FN1" s="122">
        <f>'1819'!FO1</f>
        <v>0</v>
      </c>
      <c r="FO1" s="122">
        <f>'1819'!FP1</f>
        <v>0</v>
      </c>
      <c r="FP1" s="122">
        <f>'1819'!FQ1</f>
        <v>0</v>
      </c>
      <c r="FQ1" s="122">
        <f>'1819'!FR1</f>
        <v>0</v>
      </c>
      <c r="FR1" s="122">
        <f>'1819'!FS1</f>
        <v>0</v>
      </c>
      <c r="FS1" s="122">
        <f>'1819'!FT1</f>
        <v>0</v>
      </c>
      <c r="FT1" s="122">
        <f>'1819'!FU1</f>
        <v>0</v>
      </c>
      <c r="FU1" s="122">
        <f>'1819'!FV1</f>
        <v>0</v>
      </c>
      <c r="FV1" s="122">
        <f>'1819'!FW1</f>
        <v>0</v>
      </c>
      <c r="FW1" s="122">
        <f>'1819'!FX1</f>
        <v>0</v>
      </c>
      <c r="FX1" s="122">
        <f>'1819'!FY1</f>
        <v>0</v>
      </c>
      <c r="FY1" s="122">
        <f>'1819'!FZ1</f>
        <v>0</v>
      </c>
      <c r="FZ1" s="122">
        <f>'1819'!GA1</f>
        <v>0</v>
      </c>
      <c r="GA1" s="122">
        <f>'1819'!GB1</f>
        <v>0</v>
      </c>
      <c r="GB1" s="122">
        <f>'1819'!GC1</f>
        <v>0</v>
      </c>
      <c r="GC1" s="122">
        <f>'1819'!GD1</f>
        <v>0</v>
      </c>
      <c r="GD1" s="122">
        <f>'1819'!GE1</f>
        <v>0</v>
      </c>
      <c r="GE1" s="122">
        <f>'1819'!GF1</f>
        <v>0</v>
      </c>
      <c r="GF1" s="122">
        <f>'1819'!GG1</f>
        <v>0</v>
      </c>
      <c r="GG1" s="122">
        <f>'1819'!GH1</f>
        <v>0</v>
      </c>
      <c r="GH1" s="122">
        <f>'1819'!GI1</f>
        <v>0</v>
      </c>
      <c r="GI1" s="122">
        <f>'1819'!GJ1</f>
        <v>0</v>
      </c>
      <c r="GJ1" s="122">
        <f>'1819'!GK1</f>
        <v>0</v>
      </c>
      <c r="GK1" s="122">
        <f>'1819'!GL1</f>
        <v>0</v>
      </c>
      <c r="GL1" s="122">
        <f>'1819'!GM1</f>
        <v>0</v>
      </c>
      <c r="GM1" s="122">
        <f>'1819'!GN1</f>
        <v>0</v>
      </c>
      <c r="GN1" s="122">
        <f>'1819'!GO1</f>
        <v>0</v>
      </c>
      <c r="GO1" s="122">
        <f>'1819'!GP1</f>
        <v>0</v>
      </c>
      <c r="GP1" s="122">
        <f>'1819'!GQ1</f>
        <v>0</v>
      </c>
      <c r="GQ1" s="122">
        <f>'1819'!GR1</f>
        <v>0</v>
      </c>
      <c r="GR1" s="122">
        <f>'1819'!GS1</f>
        <v>0</v>
      </c>
      <c r="GS1" s="122">
        <f>'1819'!GT1</f>
        <v>0</v>
      </c>
      <c r="GT1" s="122">
        <f>'1819'!GU1</f>
        <v>0</v>
      </c>
      <c r="GU1" s="122">
        <f>'1819'!GV1</f>
        <v>0</v>
      </c>
      <c r="GV1" s="122">
        <f>'1819'!GW1</f>
        <v>0</v>
      </c>
      <c r="GW1" s="122">
        <f>'1819'!GX1</f>
        <v>0</v>
      </c>
      <c r="GX1" s="122">
        <f>'1819'!GY1</f>
        <v>0</v>
      </c>
      <c r="GY1" s="122">
        <f>'1819'!GZ1</f>
        <v>0</v>
      </c>
      <c r="GZ1" s="122">
        <f>'1819'!HA1</f>
        <v>0</v>
      </c>
      <c r="HA1" s="122">
        <f>'1819'!HB1</f>
        <v>0</v>
      </c>
      <c r="HB1" s="122">
        <f>'1819'!HC1</f>
        <v>0</v>
      </c>
      <c r="HC1" s="122">
        <f>'1819'!HD1</f>
        <v>0</v>
      </c>
      <c r="HD1" s="122">
        <f>'1819'!HE1</f>
        <v>0</v>
      </c>
      <c r="HE1" s="122">
        <f>'1819'!HF1</f>
        <v>0</v>
      </c>
      <c r="HF1" s="122">
        <f>'1819'!HG1</f>
        <v>0</v>
      </c>
      <c r="HG1" s="122">
        <f>'1819'!HH1</f>
        <v>0</v>
      </c>
      <c r="HH1" s="122">
        <f>'1819'!HI1</f>
        <v>0</v>
      </c>
      <c r="HI1" s="122">
        <f>'1819'!HJ1</f>
        <v>0</v>
      </c>
      <c r="HJ1" s="122">
        <f>'1819'!HK1</f>
        <v>0</v>
      </c>
      <c r="HK1" s="122">
        <f>'1819'!HL1</f>
        <v>0</v>
      </c>
      <c r="HL1" s="122">
        <f>'1819'!HM1</f>
        <v>0</v>
      </c>
      <c r="HM1" s="122">
        <f>'1819'!HN1</f>
        <v>0</v>
      </c>
      <c r="HN1" s="122">
        <f>'1819'!HO1</f>
        <v>0</v>
      </c>
      <c r="HO1" s="122">
        <f>'1819'!HP1</f>
        <v>0</v>
      </c>
      <c r="HP1" s="122">
        <f>'1819'!HQ1</f>
        <v>0</v>
      </c>
      <c r="HQ1" s="122">
        <f>'1819'!HR1</f>
        <v>0</v>
      </c>
      <c r="HR1" s="122">
        <f>'1819'!HS1</f>
        <v>0</v>
      </c>
      <c r="HS1" s="122">
        <f>'1819'!HT1</f>
        <v>0</v>
      </c>
      <c r="HT1" s="122">
        <f>'1819'!HU1</f>
        <v>0</v>
      </c>
      <c r="HU1" s="122">
        <f>'1819'!HV1</f>
        <v>0</v>
      </c>
      <c r="HV1" s="122">
        <f>'1819'!HW1</f>
        <v>0</v>
      </c>
      <c r="HW1" s="122">
        <f>'1819'!HX1</f>
        <v>0</v>
      </c>
      <c r="HX1" s="122">
        <f>'1819'!HY1</f>
        <v>0</v>
      </c>
      <c r="HY1" s="122">
        <f>'1819'!HZ1</f>
        <v>0</v>
      </c>
      <c r="HZ1" s="122">
        <f>'1819'!IA1</f>
        <v>0</v>
      </c>
      <c r="IA1" s="122">
        <f>'1819'!IB1</f>
        <v>0</v>
      </c>
      <c r="IB1" s="122">
        <f>'1819'!IC1</f>
        <v>0</v>
      </c>
      <c r="IC1" s="122">
        <f>'1819'!ID1</f>
        <v>0</v>
      </c>
      <c r="ID1" s="122">
        <f>'1819'!IE1</f>
        <v>0</v>
      </c>
      <c r="IE1" s="122">
        <f>'1819'!IF1</f>
        <v>0</v>
      </c>
      <c r="IF1" s="122">
        <f>'1819'!IG1</f>
        <v>0</v>
      </c>
      <c r="IG1" s="122">
        <f>'1819'!IH1</f>
        <v>0</v>
      </c>
      <c r="IH1" s="122">
        <f>'1819'!II1</f>
        <v>0</v>
      </c>
      <c r="II1" s="122">
        <f>'1819'!IJ1</f>
        <v>0</v>
      </c>
      <c r="IJ1" s="122">
        <f>'1819'!IK1</f>
        <v>0</v>
      </c>
      <c r="IK1" s="122">
        <f>'1819'!IL1</f>
        <v>0</v>
      </c>
      <c r="IL1" s="122">
        <f>'1819'!IM1</f>
        <v>0</v>
      </c>
      <c r="IM1" s="122">
        <f>'1819'!IN1</f>
        <v>0</v>
      </c>
      <c r="IN1" s="122">
        <f>'1819'!IO1</f>
        <v>0</v>
      </c>
      <c r="IO1" s="122">
        <f>'1819'!IP1</f>
        <v>0</v>
      </c>
      <c r="IP1" s="122">
        <f>'1819'!IQ1</f>
        <v>0</v>
      </c>
      <c r="IQ1" s="122">
        <f>'1819'!IR1</f>
        <v>0</v>
      </c>
      <c r="IR1" s="122">
        <f>'1819'!IS1</f>
        <v>0</v>
      </c>
      <c r="IS1" s="122">
        <f>'1819'!IT1</f>
        <v>0</v>
      </c>
      <c r="IT1" s="122">
        <f>'1819'!IU1</f>
        <v>0</v>
      </c>
    </row>
    <row r="2" spans="1:257" s="10" customFormat="1" x14ac:dyDescent="0.2">
      <c r="A2" s="10" t="s">
        <v>1623</v>
      </c>
      <c r="B2" s="11">
        <v>44675</v>
      </c>
      <c r="C2" s="12">
        <v>160</v>
      </c>
      <c r="D2" s="11">
        <v>25667</v>
      </c>
      <c r="E2" s="10">
        <v>52</v>
      </c>
      <c r="F2" s="10" t="s">
        <v>15</v>
      </c>
      <c r="G2" s="10" t="s">
        <v>120</v>
      </c>
      <c r="H2" s="10" t="s">
        <v>1624</v>
      </c>
      <c r="J2" s="10" t="s">
        <v>685</v>
      </c>
      <c r="K2" s="11">
        <v>44704</v>
      </c>
      <c r="L2" s="10" t="s">
        <v>1625</v>
      </c>
      <c r="M2" s="10" t="s">
        <v>25</v>
      </c>
      <c r="N2" s="10" t="s">
        <v>958</v>
      </c>
    </row>
    <row r="3" spans="1:257" s="10" customFormat="1" x14ac:dyDescent="0.2">
      <c r="A3" s="128" t="s">
        <v>1626</v>
      </c>
      <c r="B3" s="132">
        <v>44730</v>
      </c>
      <c r="C3" s="128"/>
      <c r="D3" s="132">
        <v>15849</v>
      </c>
      <c r="E3" s="133">
        <v>79</v>
      </c>
      <c r="F3" s="128" t="s">
        <v>22</v>
      </c>
      <c r="G3" s="128"/>
      <c r="H3" s="128" t="s">
        <v>1627</v>
      </c>
      <c r="I3" s="128" t="s">
        <v>474</v>
      </c>
      <c r="J3" s="128" t="s">
        <v>685</v>
      </c>
      <c r="K3" s="132">
        <v>44754</v>
      </c>
      <c r="L3" s="128" t="s">
        <v>18</v>
      </c>
      <c r="M3" s="128"/>
      <c r="N3" s="128" t="s">
        <v>1198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</row>
    <row r="4" spans="1:257" s="10" customFormat="1" x14ac:dyDescent="0.2">
      <c r="A4" s="128" t="s">
        <v>1628</v>
      </c>
      <c r="B4" s="132">
        <v>44726</v>
      </c>
      <c r="C4" s="128"/>
      <c r="D4" s="132">
        <v>23050</v>
      </c>
      <c r="E4" s="133">
        <v>58</v>
      </c>
      <c r="F4" s="128" t="s">
        <v>95</v>
      </c>
      <c r="G4" s="128"/>
      <c r="H4" s="128" t="s">
        <v>1629</v>
      </c>
      <c r="I4" s="131">
        <v>44732</v>
      </c>
      <c r="J4" s="128" t="s">
        <v>685</v>
      </c>
      <c r="K4" s="132">
        <v>44770</v>
      </c>
      <c r="L4" s="128" t="s">
        <v>18</v>
      </c>
      <c r="M4" s="128"/>
      <c r="N4" s="128" t="s">
        <v>1630</v>
      </c>
      <c r="O4" s="134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</row>
    <row r="5" spans="1:257" s="10" customFormat="1" x14ac:dyDescent="0.2">
      <c r="A5" s="10" t="s">
        <v>1637</v>
      </c>
      <c r="B5" s="135">
        <v>44739</v>
      </c>
      <c r="D5" s="135">
        <v>28619</v>
      </c>
      <c r="E5" s="136">
        <v>44</v>
      </c>
      <c r="F5" s="10" t="s">
        <v>95</v>
      </c>
      <c r="G5" s="10" t="s">
        <v>1631</v>
      </c>
      <c r="H5" s="10" t="s">
        <v>1632</v>
      </c>
      <c r="I5" s="11">
        <v>44740</v>
      </c>
      <c r="J5" s="10" t="s">
        <v>685</v>
      </c>
      <c r="K5" s="11">
        <v>44755</v>
      </c>
      <c r="L5" s="10" t="s">
        <v>1633</v>
      </c>
      <c r="N5" s="10" t="s">
        <v>634</v>
      </c>
      <c r="O5" s="21"/>
    </row>
    <row r="6" spans="1:257" s="10" customFormat="1" x14ac:dyDescent="0.2">
      <c r="A6" s="10" t="s">
        <v>1634</v>
      </c>
      <c r="B6" s="135">
        <v>44735</v>
      </c>
      <c r="C6" s="12">
        <v>4000</v>
      </c>
      <c r="D6" s="135">
        <v>19550</v>
      </c>
      <c r="E6" s="136">
        <v>68</v>
      </c>
      <c r="F6" s="10" t="s">
        <v>97</v>
      </c>
      <c r="G6" s="10" t="s">
        <v>120</v>
      </c>
      <c r="H6" s="10" t="s">
        <v>1635</v>
      </c>
      <c r="I6" s="10" t="s">
        <v>120</v>
      </c>
      <c r="J6" s="10" t="s">
        <v>685</v>
      </c>
      <c r="K6" s="11">
        <v>44774</v>
      </c>
      <c r="L6" s="10" t="s">
        <v>236</v>
      </c>
      <c r="N6" s="10" t="s">
        <v>1636</v>
      </c>
    </row>
    <row r="7" spans="1:257" s="10" customFormat="1" x14ac:dyDescent="0.2">
      <c r="A7" s="10" t="s">
        <v>1638</v>
      </c>
      <c r="B7" s="135">
        <v>44774</v>
      </c>
      <c r="D7" s="135">
        <v>26711</v>
      </c>
      <c r="E7" s="136">
        <v>49</v>
      </c>
      <c r="F7" s="10" t="s">
        <v>195</v>
      </c>
      <c r="H7" s="10" t="s">
        <v>1639</v>
      </c>
      <c r="J7" s="10" t="s">
        <v>685</v>
      </c>
      <c r="K7" s="11">
        <v>44783</v>
      </c>
      <c r="L7" s="10" t="s">
        <v>18</v>
      </c>
      <c r="N7" s="10" t="s">
        <v>634</v>
      </c>
      <c r="O7" s="21"/>
    </row>
    <row r="8" spans="1:257" s="10" customFormat="1" x14ac:dyDescent="0.2">
      <c r="A8" s="10" t="s">
        <v>1640</v>
      </c>
      <c r="B8" s="135">
        <v>44732</v>
      </c>
      <c r="D8" s="137">
        <v>18045</v>
      </c>
      <c r="E8" s="136">
        <v>73</v>
      </c>
      <c r="F8" s="10" t="s">
        <v>15</v>
      </c>
      <c r="H8" s="10" t="s">
        <v>1641</v>
      </c>
      <c r="I8" s="11">
        <v>44763</v>
      </c>
      <c r="J8" s="10" t="s">
        <v>703</v>
      </c>
      <c r="K8" s="11">
        <v>44791</v>
      </c>
      <c r="L8" s="10" t="s">
        <v>178</v>
      </c>
      <c r="N8" s="10" t="s">
        <v>1630</v>
      </c>
      <c r="O8" s="12"/>
    </row>
    <row r="9" spans="1:257" s="10" customFormat="1" x14ac:dyDescent="0.2">
      <c r="A9" s="10" t="s">
        <v>1642</v>
      </c>
      <c r="B9" s="135">
        <v>44718</v>
      </c>
      <c r="D9" s="135">
        <v>20479</v>
      </c>
      <c r="E9" s="10">
        <v>66</v>
      </c>
      <c r="F9" s="10" t="s">
        <v>15</v>
      </c>
      <c r="H9" s="10" t="s">
        <v>1643</v>
      </c>
      <c r="I9" s="11">
        <v>44739</v>
      </c>
      <c r="J9" s="10" t="s">
        <v>703</v>
      </c>
      <c r="K9" s="11">
        <v>44781</v>
      </c>
      <c r="L9" s="10" t="s">
        <v>178</v>
      </c>
      <c r="N9" s="10" t="s">
        <v>1630</v>
      </c>
      <c r="O9" s="12"/>
    </row>
    <row r="10" spans="1:257" s="138" customFormat="1" x14ac:dyDescent="0.2">
      <c r="A10" s="138" t="s">
        <v>1644</v>
      </c>
      <c r="B10" s="139">
        <v>44644</v>
      </c>
      <c r="C10" s="140">
        <v>140</v>
      </c>
      <c r="D10" s="139">
        <v>29341</v>
      </c>
      <c r="E10" s="141">
        <v>41</v>
      </c>
      <c r="F10" s="138" t="s">
        <v>15</v>
      </c>
      <c r="G10" s="138" t="s">
        <v>120</v>
      </c>
      <c r="H10" s="138" t="s">
        <v>1645</v>
      </c>
      <c r="I10" s="142">
        <v>44645</v>
      </c>
      <c r="J10" s="138" t="s">
        <v>685</v>
      </c>
      <c r="K10" s="139">
        <v>44677</v>
      </c>
      <c r="L10" s="138" t="s">
        <v>178</v>
      </c>
      <c r="N10" s="138" t="s">
        <v>1198</v>
      </c>
      <c r="O10" s="140"/>
    </row>
    <row r="11" spans="1:257" s="128" customFormat="1" x14ac:dyDescent="0.2">
      <c r="A11" s="138" t="s">
        <v>1621</v>
      </c>
      <c r="B11" s="139">
        <v>44648</v>
      </c>
      <c r="C11" s="138"/>
      <c r="D11" s="139">
        <v>11307</v>
      </c>
      <c r="E11" s="141">
        <v>81</v>
      </c>
      <c r="F11" s="138"/>
      <c r="G11" s="138"/>
      <c r="H11" s="138" t="s">
        <v>1622</v>
      </c>
      <c r="I11" s="142">
        <v>44649</v>
      </c>
      <c r="J11" s="138" t="s">
        <v>685</v>
      </c>
      <c r="K11" s="139">
        <v>44705</v>
      </c>
      <c r="L11" s="138" t="s">
        <v>178</v>
      </c>
      <c r="M11" s="138"/>
      <c r="N11" s="138" t="s">
        <v>1198</v>
      </c>
      <c r="O11" s="140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</row>
    <row r="12" spans="1:257" x14ac:dyDescent="0.2">
      <c r="A12" s="128" t="s">
        <v>1646</v>
      </c>
      <c r="B12" s="132">
        <v>44751</v>
      </c>
      <c r="C12" s="128"/>
      <c r="D12" s="132">
        <v>22554</v>
      </c>
      <c r="E12" s="133">
        <v>60</v>
      </c>
      <c r="F12" s="128" t="s">
        <v>35</v>
      </c>
      <c r="G12" s="128"/>
      <c r="H12" s="128" t="s">
        <v>1647</v>
      </c>
      <c r="I12" s="128"/>
      <c r="J12" s="128" t="s">
        <v>685</v>
      </c>
      <c r="K12" s="132">
        <v>44783</v>
      </c>
      <c r="L12" s="128" t="s">
        <v>178</v>
      </c>
      <c r="M12" s="128"/>
      <c r="N12" s="128" t="s">
        <v>1198</v>
      </c>
      <c r="O12" s="134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</row>
    <row r="13" spans="1:257" s="138" customFormat="1" x14ac:dyDescent="0.2">
      <c r="A13" s="138" t="s">
        <v>1648</v>
      </c>
      <c r="B13" s="142">
        <v>44780</v>
      </c>
      <c r="D13" s="142">
        <v>18806</v>
      </c>
      <c r="E13" s="138">
        <v>71</v>
      </c>
      <c r="F13" s="138" t="s">
        <v>22</v>
      </c>
      <c r="H13" s="138" t="s">
        <v>1649</v>
      </c>
      <c r="J13" s="138" t="s">
        <v>685</v>
      </c>
      <c r="K13" s="142">
        <v>44805</v>
      </c>
      <c r="L13" s="138" t="s">
        <v>18</v>
      </c>
      <c r="N13" s="138" t="s">
        <v>634</v>
      </c>
      <c r="O13" s="140"/>
    </row>
    <row r="14" spans="1:257" s="138" customFormat="1" ht="15" x14ac:dyDescent="0.25">
      <c r="A14" s="138" t="s">
        <v>1650</v>
      </c>
      <c r="B14" s="142">
        <v>44743</v>
      </c>
      <c r="D14" s="142">
        <v>23741</v>
      </c>
      <c r="E14" s="138">
        <v>57</v>
      </c>
      <c r="F14" s="138" t="s">
        <v>15</v>
      </c>
      <c r="H14" s="138" t="s">
        <v>1651</v>
      </c>
      <c r="J14" s="138" t="s">
        <v>685</v>
      </c>
      <c r="K14" s="142">
        <v>44810</v>
      </c>
      <c r="L14" s="143" t="s">
        <v>18</v>
      </c>
      <c r="N14" s="138" t="s">
        <v>1630</v>
      </c>
      <c r="O14" s="140"/>
    </row>
    <row r="15" spans="1:257" s="128" customFormat="1" x14ac:dyDescent="0.2">
      <c r="A15" s="128" t="s">
        <v>752</v>
      </c>
      <c r="B15" s="131">
        <v>44771</v>
      </c>
      <c r="C15" s="144">
        <v>14000</v>
      </c>
      <c r="D15" s="131">
        <v>12094</v>
      </c>
      <c r="E15" s="128">
        <v>89</v>
      </c>
      <c r="F15" s="128" t="s">
        <v>95</v>
      </c>
      <c r="H15" s="128" t="s">
        <v>1652</v>
      </c>
      <c r="J15" s="128" t="s">
        <v>685</v>
      </c>
      <c r="K15" s="131">
        <v>44837</v>
      </c>
      <c r="L15" s="128" t="s">
        <v>18</v>
      </c>
      <c r="N15" s="128" t="s">
        <v>1198</v>
      </c>
    </row>
    <row r="16" spans="1:257" s="128" customFormat="1" x14ac:dyDescent="0.2">
      <c r="A16" s="128" t="s">
        <v>1653</v>
      </c>
      <c r="B16" s="131">
        <v>44815</v>
      </c>
      <c r="D16" s="131">
        <v>16231</v>
      </c>
      <c r="E16" s="128">
        <v>78</v>
      </c>
      <c r="H16" s="128" t="s">
        <v>1654</v>
      </c>
      <c r="J16" s="128" t="s">
        <v>685</v>
      </c>
      <c r="K16" s="131">
        <v>44831</v>
      </c>
      <c r="L16" s="128" t="s">
        <v>178</v>
      </c>
      <c r="N16" s="128" t="s">
        <v>1655</v>
      </c>
    </row>
    <row r="17" spans="1:258" x14ac:dyDescent="0.2">
      <c r="A17" s="128" t="s">
        <v>1656</v>
      </c>
      <c r="B17" s="131">
        <v>44889</v>
      </c>
      <c r="C17" s="128"/>
      <c r="D17" s="131">
        <v>18371</v>
      </c>
      <c r="E17" s="128">
        <v>72</v>
      </c>
      <c r="F17" s="128"/>
      <c r="G17" s="128"/>
      <c r="H17" s="128" t="s">
        <v>1657</v>
      </c>
      <c r="I17" s="128"/>
      <c r="J17" s="128" t="s">
        <v>685</v>
      </c>
      <c r="K17" s="131">
        <v>44908</v>
      </c>
      <c r="L17" s="128" t="s">
        <v>18</v>
      </c>
      <c r="M17" s="128"/>
      <c r="N17" s="128" t="s">
        <v>634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  <c r="IW17" s="128"/>
      <c r="IX17" s="128"/>
    </row>
    <row r="18" spans="1:258" s="145" customFormat="1" x14ac:dyDescent="0.2">
      <c r="A18" s="145" t="s">
        <v>1658</v>
      </c>
      <c r="B18" s="146">
        <v>44842</v>
      </c>
      <c r="D18" s="146">
        <v>19783</v>
      </c>
      <c r="E18" s="145">
        <v>68</v>
      </c>
      <c r="H18" s="145" t="s">
        <v>1659</v>
      </c>
      <c r="J18" s="145" t="s">
        <v>685</v>
      </c>
      <c r="K18" s="146">
        <v>44882</v>
      </c>
      <c r="L18" s="145" t="s">
        <v>236</v>
      </c>
      <c r="N18" s="128" t="s">
        <v>1198</v>
      </c>
      <c r="O18" s="144"/>
    </row>
    <row r="19" spans="1:258" s="145" customFormat="1" x14ac:dyDescent="0.2">
      <c r="A19" s="145" t="s">
        <v>1660</v>
      </c>
      <c r="B19" s="146">
        <v>44850</v>
      </c>
      <c r="D19" s="146">
        <v>16786</v>
      </c>
      <c r="E19" s="145">
        <v>76</v>
      </c>
      <c r="F19" s="145" t="s">
        <v>95</v>
      </c>
      <c r="H19" s="145" t="s">
        <v>1661</v>
      </c>
      <c r="I19" s="146">
        <v>44858</v>
      </c>
      <c r="J19" s="145" t="s">
        <v>685</v>
      </c>
      <c r="K19" s="146">
        <v>44874</v>
      </c>
      <c r="L19" s="145" t="s">
        <v>236</v>
      </c>
      <c r="M19" s="145" t="s">
        <v>1662</v>
      </c>
      <c r="N19" s="145" t="s">
        <v>634</v>
      </c>
    </row>
    <row r="20" spans="1:258" s="138" customFormat="1" x14ac:dyDescent="0.2">
      <c r="A20" s="138" t="s">
        <v>1663</v>
      </c>
      <c r="B20" s="142">
        <v>44857</v>
      </c>
      <c r="D20" s="142">
        <v>24817</v>
      </c>
      <c r="E20" s="138">
        <v>54</v>
      </c>
      <c r="H20" s="138" t="s">
        <v>1664</v>
      </c>
      <c r="I20" s="138" t="s">
        <v>474</v>
      </c>
      <c r="J20" s="138" t="s">
        <v>685</v>
      </c>
      <c r="K20" s="141" t="s">
        <v>1665</v>
      </c>
      <c r="L20" s="138" t="s">
        <v>1666</v>
      </c>
      <c r="N20" s="138" t="s">
        <v>958</v>
      </c>
      <c r="O20" s="147"/>
    </row>
    <row r="21" spans="1:258" s="10" customFormat="1" x14ac:dyDescent="0.2">
      <c r="A21" s="10" t="s">
        <v>1667</v>
      </c>
      <c r="B21" s="11">
        <v>44902</v>
      </c>
      <c r="D21" s="11">
        <v>18173</v>
      </c>
      <c r="E21" s="10">
        <v>72</v>
      </c>
      <c r="F21" s="10" t="s">
        <v>15</v>
      </c>
      <c r="H21" s="10" t="s">
        <v>1668</v>
      </c>
      <c r="J21" s="10" t="s">
        <v>685</v>
      </c>
      <c r="K21" s="11">
        <v>44936</v>
      </c>
      <c r="L21" s="10" t="s">
        <v>1669</v>
      </c>
      <c r="N21" s="10" t="s">
        <v>958</v>
      </c>
      <c r="O21" s="12"/>
    </row>
    <row r="22" spans="1:258" s="10" customFormat="1" x14ac:dyDescent="0.2">
      <c r="A22" s="10" t="s">
        <v>1670</v>
      </c>
      <c r="B22" s="11">
        <v>44906</v>
      </c>
      <c r="D22" s="11">
        <v>17628</v>
      </c>
      <c r="E22" s="10">
        <v>74</v>
      </c>
      <c r="F22" s="10" t="s">
        <v>81</v>
      </c>
      <c r="H22" s="10" t="s">
        <v>1671</v>
      </c>
      <c r="I22" s="11">
        <v>44932</v>
      </c>
      <c r="J22" s="10" t="s">
        <v>703</v>
      </c>
      <c r="K22" s="11">
        <v>44957</v>
      </c>
      <c r="L22" s="10" t="s">
        <v>1672</v>
      </c>
      <c r="N22" s="10" t="s">
        <v>958</v>
      </c>
    </row>
    <row r="23" spans="1:258" x14ac:dyDescent="0.2">
      <c r="A23" s="128" t="s">
        <v>1673</v>
      </c>
      <c r="B23" s="131">
        <v>44886</v>
      </c>
      <c r="C23" s="128"/>
      <c r="D23" s="131">
        <v>16790</v>
      </c>
      <c r="E23" s="128">
        <v>76</v>
      </c>
      <c r="F23" s="128"/>
      <c r="G23" s="128"/>
      <c r="H23" s="128" t="s">
        <v>1674</v>
      </c>
      <c r="I23" s="128"/>
      <c r="J23" s="128" t="s">
        <v>685</v>
      </c>
      <c r="K23" s="131">
        <v>44964</v>
      </c>
      <c r="L23" s="128" t="s">
        <v>236</v>
      </c>
      <c r="M23" s="128"/>
      <c r="N23" s="128" t="s">
        <v>1630</v>
      </c>
    </row>
    <row r="24" spans="1:258" x14ac:dyDescent="0.2">
      <c r="A24" s="148" t="s">
        <v>1675</v>
      </c>
      <c r="B24" s="149">
        <v>44902</v>
      </c>
      <c r="C24" s="148"/>
      <c r="D24" s="149">
        <v>27691</v>
      </c>
      <c r="E24" s="148">
        <v>47</v>
      </c>
      <c r="F24" s="148" t="s">
        <v>81</v>
      </c>
      <c r="G24" s="148"/>
      <c r="H24" s="148" t="s">
        <v>1676</v>
      </c>
      <c r="I24" s="148"/>
      <c r="J24" s="148" t="s">
        <v>685</v>
      </c>
      <c r="K24" s="149">
        <v>44971</v>
      </c>
      <c r="L24" s="148" t="s">
        <v>18</v>
      </c>
      <c r="M24" s="148"/>
      <c r="N24" s="148" t="s">
        <v>958</v>
      </c>
    </row>
    <row r="25" spans="1:258" x14ac:dyDescent="0.2">
      <c r="A25" s="128" t="s">
        <v>1677</v>
      </c>
      <c r="B25" s="131">
        <v>44923</v>
      </c>
      <c r="C25" s="128"/>
      <c r="D25" s="131">
        <v>20777</v>
      </c>
      <c r="E25" s="128">
        <v>66</v>
      </c>
      <c r="F25" s="128"/>
      <c r="G25" s="128"/>
      <c r="H25" s="128" t="s">
        <v>1678</v>
      </c>
      <c r="I25" s="128"/>
      <c r="J25" s="128" t="s">
        <v>685</v>
      </c>
      <c r="K25" s="131">
        <v>44973</v>
      </c>
      <c r="L25" s="128" t="s">
        <v>1679</v>
      </c>
      <c r="M25" s="128"/>
      <c r="N25" s="128" t="s">
        <v>955</v>
      </c>
    </row>
    <row r="26" spans="1:258" x14ac:dyDescent="0.2">
      <c r="A26" s="128" t="s">
        <v>1680</v>
      </c>
      <c r="B26" s="131">
        <v>44855</v>
      </c>
      <c r="C26" s="128"/>
      <c r="D26" s="131">
        <v>12755</v>
      </c>
      <c r="E26" s="128">
        <v>87</v>
      </c>
      <c r="F26" s="128"/>
      <c r="G26" s="128"/>
      <c r="H26" s="128" t="s">
        <v>1681</v>
      </c>
      <c r="I26" s="128"/>
      <c r="J26" s="128" t="s">
        <v>685</v>
      </c>
      <c r="K26" s="131">
        <v>44981</v>
      </c>
      <c r="L26" s="128" t="s">
        <v>1681</v>
      </c>
      <c r="M26" s="128"/>
      <c r="N26" s="128" t="s">
        <v>1682</v>
      </c>
    </row>
    <row r="27" spans="1:258" x14ac:dyDescent="0.2">
      <c r="A27" s="10" t="s">
        <v>1683</v>
      </c>
      <c r="B27" s="11">
        <v>45010</v>
      </c>
      <c r="C27" s="10" t="s">
        <v>25</v>
      </c>
      <c r="D27" s="11">
        <v>16093</v>
      </c>
      <c r="E27" s="10">
        <v>79</v>
      </c>
      <c r="F27" s="10" t="s">
        <v>15</v>
      </c>
      <c r="G27" s="10"/>
      <c r="H27" s="10" t="s">
        <v>1684</v>
      </c>
      <c r="I27" s="10"/>
      <c r="J27" s="10" t="s">
        <v>685</v>
      </c>
      <c r="K27" s="11">
        <v>45026</v>
      </c>
      <c r="L27" s="10" t="s">
        <v>18</v>
      </c>
      <c r="M27" s="10"/>
      <c r="N27" s="10" t="s">
        <v>958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AF64-B697-4288-8F5A-90014FF6B46E}">
  <dimension ref="A1:IW49"/>
  <sheetViews>
    <sheetView workbookViewId="0">
      <selection activeCell="O49" sqref="O49"/>
    </sheetView>
  </sheetViews>
  <sheetFormatPr defaultRowHeight="12.75" x14ac:dyDescent="0.2"/>
  <cols>
    <col min="1" max="1" width="34.5703125" customWidth="1"/>
    <col min="2" max="2" width="18.85546875" customWidth="1"/>
    <col min="3" max="3" width="32.140625" customWidth="1"/>
    <col min="4" max="4" width="13.85546875" customWidth="1"/>
    <col min="5" max="5" width="16.5703125" customWidth="1"/>
    <col min="6" max="6" width="22.85546875" customWidth="1"/>
    <col min="7" max="7" width="28.7109375" customWidth="1"/>
    <col min="8" max="8" width="70.7109375" customWidth="1"/>
    <col min="9" max="9" width="49.7109375" customWidth="1"/>
    <col min="10" max="10" width="15.140625" customWidth="1"/>
    <col min="11" max="11" width="15" customWidth="1"/>
    <col min="12" max="12" width="71" customWidth="1"/>
    <col min="13" max="13" width="20.85546875" customWidth="1"/>
    <col min="14" max="14" width="40.5703125" customWidth="1"/>
  </cols>
  <sheetData>
    <row r="1" spans="1:257" s="191" customFormat="1" ht="15" x14ac:dyDescent="0.2">
      <c r="A1" s="191" t="str">
        <f>'1819'!A1</f>
        <v>Full Name</v>
      </c>
      <c r="B1" s="192" t="str">
        <f>'1819'!B1</f>
        <v>Date of Death</v>
      </c>
      <c r="C1" s="191" t="str">
        <f>'1819'!C1</f>
        <v>Approximate Value of Estate</v>
      </c>
      <c r="D1" s="192" t="str">
        <f>'1819'!D1</f>
        <v>Date of Birth</v>
      </c>
      <c r="E1" s="192" t="str">
        <f>'1819'!E1</f>
        <v>Age at Death</v>
      </c>
      <c r="F1" s="191" t="str">
        <f>'1819'!F1</f>
        <v>Marital Status</v>
      </c>
      <c r="G1" s="191" t="str">
        <f>'1819'!G1</f>
        <v>Maiden Name (if applicable)</v>
      </c>
      <c r="H1" s="191" t="str">
        <f>'1819'!H1</f>
        <v>Address at Death</v>
      </c>
      <c r="I1" s="191" t="str">
        <f>'1819'!I1</f>
        <v>Date Referral made to QLTR or NUHU or Procurator Fiscal</v>
      </c>
      <c r="J1" s="191" t="str">
        <f>'1819'!J1</f>
        <v>Relatives Traced</v>
      </c>
      <c r="K1" s="192" t="str">
        <f>'1819'!K1</f>
        <v>Date of Funeral</v>
      </c>
      <c r="L1" s="191" t="str">
        <f>'1819'!L1</f>
        <v>Place of Death</v>
      </c>
      <c r="M1" s="191" t="str">
        <f>'1819'!M1</f>
        <v>Place of Birth</v>
      </c>
      <c r="N1" s="191" t="str">
        <f>'1819'!N1</f>
        <v>Place of Burial or Cremation</v>
      </c>
      <c r="O1" s="191">
        <f>'1819'!S1</f>
        <v>0</v>
      </c>
      <c r="P1" s="191">
        <f>'1819'!T1</f>
        <v>0</v>
      </c>
      <c r="Q1" s="191">
        <f>'1819'!U1</f>
        <v>0</v>
      </c>
      <c r="R1" s="191">
        <f>'1819'!V1</f>
        <v>0</v>
      </c>
      <c r="S1" s="191">
        <f>'1819'!W1</f>
        <v>0</v>
      </c>
      <c r="T1" s="191">
        <f>'1819'!X1</f>
        <v>0</v>
      </c>
      <c r="U1" s="191">
        <f>'1819'!Y1</f>
        <v>0</v>
      </c>
      <c r="V1" s="191">
        <f>'1819'!Z1</f>
        <v>0</v>
      </c>
      <c r="W1" s="191">
        <f>'1819'!AA1</f>
        <v>0</v>
      </c>
      <c r="X1" s="191">
        <f>'1819'!AB1</f>
        <v>0</v>
      </c>
      <c r="Y1" s="191">
        <f>'1819'!AC1</f>
        <v>0</v>
      </c>
      <c r="Z1" s="191">
        <f>'1819'!AD1</f>
        <v>0</v>
      </c>
      <c r="AA1" s="191">
        <f>'1819'!AE1</f>
        <v>0</v>
      </c>
      <c r="AB1" s="191">
        <f>'1819'!AF1</f>
        <v>0</v>
      </c>
      <c r="AC1" s="191">
        <f>'1819'!AG1</f>
        <v>0</v>
      </c>
      <c r="AD1" s="191">
        <f>'1819'!AH1</f>
        <v>0</v>
      </c>
      <c r="AE1" s="191">
        <f>'1819'!AI1</f>
        <v>0</v>
      </c>
      <c r="AF1" s="191">
        <f>'1819'!AJ1</f>
        <v>0</v>
      </c>
      <c r="AG1" s="191">
        <f>'1819'!AK1</f>
        <v>0</v>
      </c>
      <c r="AH1" s="191">
        <f>'1819'!AL1</f>
        <v>0</v>
      </c>
      <c r="AI1" s="191">
        <f>'1819'!AM1</f>
        <v>0</v>
      </c>
      <c r="AJ1" s="191">
        <f>'1819'!AN1</f>
        <v>0</v>
      </c>
      <c r="AK1" s="191">
        <f>'1819'!AO1</f>
        <v>0</v>
      </c>
      <c r="AL1" s="191">
        <f>'1819'!AP1</f>
        <v>0</v>
      </c>
      <c r="AM1" s="191">
        <f>'1819'!AQ1</f>
        <v>0</v>
      </c>
      <c r="AN1" s="191">
        <f>'1819'!AR1</f>
        <v>0</v>
      </c>
      <c r="AO1" s="191">
        <f>'1819'!AS1</f>
        <v>0</v>
      </c>
      <c r="AP1" s="191">
        <f>'1819'!AT1</f>
        <v>0</v>
      </c>
      <c r="AQ1" s="191">
        <f>'1819'!AU1</f>
        <v>0</v>
      </c>
      <c r="AR1" s="191">
        <f>'1819'!AV1</f>
        <v>0</v>
      </c>
      <c r="AS1" s="191">
        <f>'1819'!AW1</f>
        <v>0</v>
      </c>
      <c r="AT1" s="191">
        <f>'1819'!AX1</f>
        <v>0</v>
      </c>
      <c r="AU1" s="191">
        <f>'1819'!AY1</f>
        <v>0</v>
      </c>
      <c r="AV1" s="191">
        <f>'1819'!AZ1</f>
        <v>0</v>
      </c>
      <c r="AW1" s="191">
        <f>'1819'!BA1</f>
        <v>0</v>
      </c>
      <c r="AX1" s="191">
        <f>'1819'!BB1</f>
        <v>0</v>
      </c>
      <c r="AY1" s="191">
        <f>'1819'!BC1</f>
        <v>0</v>
      </c>
      <c r="AZ1" s="191">
        <f>'1819'!BD1</f>
        <v>0</v>
      </c>
      <c r="BA1" s="191">
        <f>'1819'!BE1</f>
        <v>0</v>
      </c>
      <c r="BB1" s="191">
        <f>'1819'!BF1</f>
        <v>0</v>
      </c>
      <c r="BC1" s="191">
        <f>'1819'!BG1</f>
        <v>0</v>
      </c>
      <c r="BD1" s="191">
        <f>'1819'!BH1</f>
        <v>0</v>
      </c>
      <c r="BE1" s="191">
        <f>'1819'!BI1</f>
        <v>0</v>
      </c>
      <c r="BF1" s="191">
        <f>'1819'!BJ1</f>
        <v>0</v>
      </c>
      <c r="BG1" s="191">
        <f>'1819'!BK1</f>
        <v>0</v>
      </c>
      <c r="BH1" s="191">
        <f>'1819'!BL1</f>
        <v>0</v>
      </c>
      <c r="BI1" s="191">
        <f>'1819'!BM1</f>
        <v>0</v>
      </c>
      <c r="BJ1" s="191">
        <f>'1819'!BN1</f>
        <v>0</v>
      </c>
      <c r="BK1" s="191">
        <f>'1819'!BO1</f>
        <v>0</v>
      </c>
      <c r="BL1" s="191">
        <f>'1819'!BP1</f>
        <v>0</v>
      </c>
      <c r="BM1" s="191">
        <f>'1819'!BQ1</f>
        <v>0</v>
      </c>
      <c r="BN1" s="191">
        <f>'1819'!BR1</f>
        <v>0</v>
      </c>
      <c r="BO1" s="191">
        <f>'1819'!BS1</f>
        <v>0</v>
      </c>
      <c r="BP1" s="191">
        <f>'1819'!BT1</f>
        <v>0</v>
      </c>
      <c r="BQ1" s="191">
        <f>'1819'!BU1</f>
        <v>0</v>
      </c>
      <c r="BR1" s="191">
        <f>'1819'!BV1</f>
        <v>0</v>
      </c>
      <c r="BS1" s="191">
        <f>'1819'!BW1</f>
        <v>0</v>
      </c>
      <c r="BT1" s="191">
        <f>'1819'!BX1</f>
        <v>0</v>
      </c>
      <c r="BU1" s="191">
        <f>'1819'!BY1</f>
        <v>0</v>
      </c>
      <c r="BV1" s="191">
        <f>'1819'!BZ1</f>
        <v>0</v>
      </c>
      <c r="BW1" s="191">
        <f>'1819'!CA1</f>
        <v>0</v>
      </c>
      <c r="BX1" s="191">
        <f>'1819'!CB1</f>
        <v>0</v>
      </c>
      <c r="BY1" s="191">
        <f>'1819'!CC1</f>
        <v>0</v>
      </c>
      <c r="BZ1" s="191">
        <f>'1819'!CD1</f>
        <v>0</v>
      </c>
      <c r="CA1" s="191">
        <f>'1819'!CE1</f>
        <v>0</v>
      </c>
      <c r="CB1" s="191">
        <f>'1819'!CF1</f>
        <v>0</v>
      </c>
      <c r="CC1" s="191">
        <f>'1819'!CG1</f>
        <v>0</v>
      </c>
      <c r="CD1" s="191">
        <f>'1819'!CH1</f>
        <v>0</v>
      </c>
      <c r="CE1" s="191">
        <f>'1819'!CI1</f>
        <v>0</v>
      </c>
      <c r="CF1" s="191">
        <f>'1819'!CJ1</f>
        <v>0</v>
      </c>
      <c r="CG1" s="191">
        <f>'1819'!CK1</f>
        <v>0</v>
      </c>
      <c r="CH1" s="191">
        <f>'1819'!CL1</f>
        <v>0</v>
      </c>
      <c r="CI1" s="191">
        <f>'1819'!CM1</f>
        <v>0</v>
      </c>
      <c r="CJ1" s="191">
        <f>'1819'!CN1</f>
        <v>0</v>
      </c>
      <c r="CK1" s="191">
        <f>'1819'!CO1</f>
        <v>0</v>
      </c>
      <c r="CL1" s="191">
        <f>'1819'!CP1</f>
        <v>0</v>
      </c>
      <c r="CM1" s="191">
        <f>'1819'!CQ1</f>
        <v>0</v>
      </c>
      <c r="CN1" s="191">
        <f>'1819'!CR1</f>
        <v>0</v>
      </c>
      <c r="CO1" s="191">
        <f>'1819'!CS1</f>
        <v>0</v>
      </c>
      <c r="CP1" s="191">
        <f>'1819'!CT1</f>
        <v>0</v>
      </c>
      <c r="CQ1" s="191">
        <f>'1819'!CU1</f>
        <v>0</v>
      </c>
      <c r="CR1" s="191">
        <f>'1819'!CV1</f>
        <v>0</v>
      </c>
      <c r="CS1" s="191">
        <f>'1819'!CW1</f>
        <v>0</v>
      </c>
      <c r="CT1" s="191">
        <f>'1819'!CX1</f>
        <v>0</v>
      </c>
      <c r="CU1" s="191">
        <f>'1819'!CY1</f>
        <v>0</v>
      </c>
      <c r="CV1" s="191">
        <f>'1819'!CZ1</f>
        <v>0</v>
      </c>
      <c r="CW1" s="191">
        <f>'1819'!DA1</f>
        <v>0</v>
      </c>
      <c r="CX1" s="191">
        <f>'1819'!DB1</f>
        <v>0</v>
      </c>
      <c r="CY1" s="191">
        <f>'1819'!DC1</f>
        <v>0</v>
      </c>
      <c r="CZ1" s="191">
        <f>'1819'!DD1</f>
        <v>0</v>
      </c>
      <c r="DA1" s="191">
        <f>'1819'!DE1</f>
        <v>0</v>
      </c>
      <c r="DB1" s="191">
        <f>'1819'!DF1</f>
        <v>0</v>
      </c>
      <c r="DC1" s="191">
        <f>'1819'!DG1</f>
        <v>0</v>
      </c>
      <c r="DD1" s="191">
        <f>'1819'!DH1</f>
        <v>0</v>
      </c>
      <c r="DE1" s="191">
        <f>'1819'!DI1</f>
        <v>0</v>
      </c>
      <c r="DF1" s="191">
        <f>'1819'!DJ1</f>
        <v>0</v>
      </c>
      <c r="DG1" s="191">
        <f>'1819'!DK1</f>
        <v>0</v>
      </c>
      <c r="DH1" s="191">
        <f>'1819'!DL1</f>
        <v>0</v>
      </c>
      <c r="DI1" s="191">
        <f>'1819'!DM1</f>
        <v>0</v>
      </c>
      <c r="DJ1" s="191">
        <f>'1819'!DN1</f>
        <v>0</v>
      </c>
      <c r="DK1" s="191">
        <f>'1819'!DO1</f>
        <v>0</v>
      </c>
      <c r="DL1" s="191">
        <f>'1819'!DP1</f>
        <v>0</v>
      </c>
      <c r="DM1" s="191">
        <f>'1819'!DQ1</f>
        <v>0</v>
      </c>
      <c r="DN1" s="191">
        <f>'1819'!DR1</f>
        <v>0</v>
      </c>
      <c r="DO1" s="191">
        <f>'1819'!DS1</f>
        <v>0</v>
      </c>
      <c r="DP1" s="191">
        <f>'1819'!DT1</f>
        <v>0</v>
      </c>
      <c r="DQ1" s="191">
        <f>'1819'!DU1</f>
        <v>0</v>
      </c>
      <c r="DR1" s="191">
        <f>'1819'!DV1</f>
        <v>0</v>
      </c>
      <c r="DS1" s="191">
        <f>'1819'!DW1</f>
        <v>0</v>
      </c>
      <c r="DT1" s="191">
        <f>'1819'!DX1</f>
        <v>0</v>
      </c>
      <c r="DU1" s="191">
        <f>'1819'!DY1</f>
        <v>0</v>
      </c>
      <c r="DV1" s="191">
        <f>'1819'!DZ1</f>
        <v>0</v>
      </c>
      <c r="DW1" s="191">
        <f>'1819'!EA1</f>
        <v>0</v>
      </c>
      <c r="DX1" s="191">
        <f>'1819'!EB1</f>
        <v>0</v>
      </c>
      <c r="DY1" s="191">
        <f>'1819'!EC1</f>
        <v>0</v>
      </c>
      <c r="DZ1" s="191">
        <f>'1819'!ED1</f>
        <v>0</v>
      </c>
      <c r="EA1" s="191">
        <f>'1819'!EE1</f>
        <v>0</v>
      </c>
      <c r="EB1" s="191">
        <f>'1819'!EF1</f>
        <v>0</v>
      </c>
      <c r="EC1" s="191">
        <f>'1819'!EG1</f>
        <v>0</v>
      </c>
      <c r="ED1" s="191">
        <f>'1819'!EH1</f>
        <v>0</v>
      </c>
      <c r="EE1" s="191">
        <f>'1819'!EI1</f>
        <v>0</v>
      </c>
      <c r="EF1" s="191">
        <f>'1819'!EJ1</f>
        <v>0</v>
      </c>
      <c r="EG1" s="191">
        <f>'1819'!EK1</f>
        <v>0</v>
      </c>
      <c r="EH1" s="191">
        <f>'1819'!EL1</f>
        <v>0</v>
      </c>
      <c r="EI1" s="191">
        <f>'1819'!EM1</f>
        <v>0</v>
      </c>
      <c r="EJ1" s="191">
        <f>'1819'!EN1</f>
        <v>0</v>
      </c>
      <c r="EK1" s="191">
        <f>'1819'!EO1</f>
        <v>0</v>
      </c>
      <c r="EL1" s="191">
        <f>'1819'!EP1</f>
        <v>0</v>
      </c>
      <c r="EM1" s="191">
        <f>'1819'!EQ1</f>
        <v>0</v>
      </c>
      <c r="EN1" s="191">
        <f>'1819'!ER1</f>
        <v>0</v>
      </c>
      <c r="EO1" s="191">
        <f>'1819'!ES1</f>
        <v>0</v>
      </c>
      <c r="EP1" s="191">
        <f>'1819'!ET1</f>
        <v>0</v>
      </c>
      <c r="EQ1" s="191">
        <f>'1819'!EU1</f>
        <v>0</v>
      </c>
      <c r="ER1" s="191">
        <f>'1819'!EV1</f>
        <v>0</v>
      </c>
      <c r="ES1" s="191">
        <f>'1819'!EW1</f>
        <v>0</v>
      </c>
      <c r="ET1" s="191">
        <f>'1819'!EX1</f>
        <v>0</v>
      </c>
      <c r="EU1" s="191">
        <f>'1819'!EY1</f>
        <v>0</v>
      </c>
      <c r="EV1" s="191">
        <f>'1819'!EZ1</f>
        <v>0</v>
      </c>
      <c r="EW1" s="191">
        <f>'1819'!FA1</f>
        <v>0</v>
      </c>
      <c r="EX1" s="191">
        <f>'1819'!FB1</f>
        <v>0</v>
      </c>
      <c r="EY1" s="191">
        <f>'1819'!FC1</f>
        <v>0</v>
      </c>
      <c r="EZ1" s="191">
        <f>'1819'!FD1</f>
        <v>0</v>
      </c>
      <c r="FA1" s="191">
        <f>'1819'!FE1</f>
        <v>0</v>
      </c>
      <c r="FB1" s="191">
        <f>'1819'!FF1</f>
        <v>0</v>
      </c>
      <c r="FC1" s="191">
        <f>'1819'!FG1</f>
        <v>0</v>
      </c>
      <c r="FD1" s="191">
        <f>'1819'!FH1</f>
        <v>0</v>
      </c>
      <c r="FE1" s="191">
        <f>'1819'!FI1</f>
        <v>0</v>
      </c>
      <c r="FF1" s="191">
        <f>'1819'!FJ1</f>
        <v>0</v>
      </c>
      <c r="FG1" s="191">
        <f>'1819'!FK1</f>
        <v>0</v>
      </c>
      <c r="FH1" s="191">
        <f>'1819'!FL1</f>
        <v>0</v>
      </c>
      <c r="FI1" s="191">
        <f>'1819'!FM1</f>
        <v>0</v>
      </c>
      <c r="FJ1" s="191">
        <f>'1819'!FN1</f>
        <v>0</v>
      </c>
      <c r="FK1" s="191">
        <f>'1819'!FO1</f>
        <v>0</v>
      </c>
      <c r="FL1" s="191">
        <f>'1819'!FP1</f>
        <v>0</v>
      </c>
      <c r="FM1" s="191">
        <f>'1819'!FQ1</f>
        <v>0</v>
      </c>
      <c r="FN1" s="191">
        <f>'1819'!FR1</f>
        <v>0</v>
      </c>
      <c r="FO1" s="191">
        <f>'1819'!FS1</f>
        <v>0</v>
      </c>
      <c r="FP1" s="191">
        <f>'1819'!FT1</f>
        <v>0</v>
      </c>
      <c r="FQ1" s="191">
        <f>'1819'!FU1</f>
        <v>0</v>
      </c>
      <c r="FR1" s="191">
        <f>'1819'!FV1</f>
        <v>0</v>
      </c>
      <c r="FS1" s="191">
        <f>'1819'!FW1</f>
        <v>0</v>
      </c>
      <c r="FT1" s="191">
        <f>'1819'!FX1</f>
        <v>0</v>
      </c>
      <c r="FU1" s="191">
        <f>'1819'!FY1</f>
        <v>0</v>
      </c>
      <c r="FV1" s="191">
        <f>'1819'!FZ1</f>
        <v>0</v>
      </c>
      <c r="FW1" s="191">
        <f>'1819'!GA1</f>
        <v>0</v>
      </c>
      <c r="FX1" s="191">
        <f>'1819'!GB1</f>
        <v>0</v>
      </c>
      <c r="FY1" s="191">
        <f>'1819'!GC1</f>
        <v>0</v>
      </c>
      <c r="FZ1" s="191">
        <f>'1819'!GD1</f>
        <v>0</v>
      </c>
      <c r="GA1" s="191">
        <f>'1819'!GE1</f>
        <v>0</v>
      </c>
      <c r="GB1" s="191">
        <f>'1819'!GF1</f>
        <v>0</v>
      </c>
      <c r="GC1" s="191">
        <f>'1819'!GG1</f>
        <v>0</v>
      </c>
      <c r="GD1" s="191">
        <f>'1819'!GH1</f>
        <v>0</v>
      </c>
      <c r="GE1" s="191">
        <f>'1819'!GI1</f>
        <v>0</v>
      </c>
      <c r="GF1" s="191">
        <f>'1819'!GJ1</f>
        <v>0</v>
      </c>
      <c r="GG1" s="191">
        <f>'1819'!GK1</f>
        <v>0</v>
      </c>
      <c r="GH1" s="191">
        <f>'1819'!GL1</f>
        <v>0</v>
      </c>
      <c r="GI1" s="191">
        <f>'1819'!GM1</f>
        <v>0</v>
      </c>
      <c r="GJ1" s="191">
        <f>'1819'!GN1</f>
        <v>0</v>
      </c>
      <c r="GK1" s="191">
        <f>'1819'!GO1</f>
        <v>0</v>
      </c>
      <c r="GL1" s="191">
        <f>'1819'!GP1</f>
        <v>0</v>
      </c>
      <c r="GM1" s="191">
        <f>'1819'!GQ1</f>
        <v>0</v>
      </c>
      <c r="GN1" s="191">
        <f>'1819'!GR1</f>
        <v>0</v>
      </c>
      <c r="GO1" s="191">
        <f>'1819'!GS1</f>
        <v>0</v>
      </c>
      <c r="GP1" s="191">
        <f>'1819'!GT1</f>
        <v>0</v>
      </c>
      <c r="GQ1" s="191">
        <f>'1819'!GU1</f>
        <v>0</v>
      </c>
      <c r="GR1" s="191">
        <f>'1819'!GV1</f>
        <v>0</v>
      </c>
      <c r="GS1" s="191">
        <f>'1819'!GW1</f>
        <v>0</v>
      </c>
      <c r="GT1" s="191">
        <f>'1819'!GX1</f>
        <v>0</v>
      </c>
      <c r="GU1" s="191">
        <f>'1819'!GY1</f>
        <v>0</v>
      </c>
      <c r="GV1" s="191">
        <f>'1819'!GZ1</f>
        <v>0</v>
      </c>
      <c r="GW1" s="191">
        <f>'1819'!HA1</f>
        <v>0</v>
      </c>
      <c r="GX1" s="191">
        <f>'1819'!HB1</f>
        <v>0</v>
      </c>
      <c r="GY1" s="191">
        <f>'1819'!HC1</f>
        <v>0</v>
      </c>
      <c r="GZ1" s="191">
        <f>'1819'!HD1</f>
        <v>0</v>
      </c>
      <c r="HA1" s="191">
        <f>'1819'!HE1</f>
        <v>0</v>
      </c>
      <c r="HB1" s="191">
        <f>'1819'!HF1</f>
        <v>0</v>
      </c>
      <c r="HC1" s="191">
        <f>'1819'!HG1</f>
        <v>0</v>
      </c>
      <c r="HD1" s="191">
        <f>'1819'!HH1</f>
        <v>0</v>
      </c>
      <c r="HE1" s="191">
        <f>'1819'!HI1</f>
        <v>0</v>
      </c>
      <c r="HF1" s="191">
        <f>'1819'!HJ1</f>
        <v>0</v>
      </c>
      <c r="HG1" s="191">
        <f>'1819'!HK1</f>
        <v>0</v>
      </c>
      <c r="HH1" s="191">
        <f>'1819'!HL1</f>
        <v>0</v>
      </c>
      <c r="HI1" s="191">
        <f>'1819'!HM1</f>
        <v>0</v>
      </c>
      <c r="HJ1" s="191">
        <f>'1819'!HN1</f>
        <v>0</v>
      </c>
      <c r="HK1" s="191">
        <f>'1819'!HO1</f>
        <v>0</v>
      </c>
      <c r="HL1" s="191">
        <f>'1819'!HP1</f>
        <v>0</v>
      </c>
      <c r="HM1" s="191">
        <f>'1819'!HQ1</f>
        <v>0</v>
      </c>
      <c r="HN1" s="191">
        <f>'1819'!HR1</f>
        <v>0</v>
      </c>
      <c r="HO1" s="191">
        <f>'1819'!HS1</f>
        <v>0</v>
      </c>
      <c r="HP1" s="191">
        <f>'1819'!HT1</f>
        <v>0</v>
      </c>
      <c r="HQ1" s="191">
        <f>'1819'!HU1</f>
        <v>0</v>
      </c>
      <c r="HR1" s="191">
        <f>'1819'!HV1</f>
        <v>0</v>
      </c>
      <c r="HS1" s="191">
        <f>'1819'!HW1</f>
        <v>0</v>
      </c>
      <c r="HT1" s="191">
        <f>'1819'!HX1</f>
        <v>0</v>
      </c>
      <c r="HU1" s="191">
        <f>'1819'!HY1</f>
        <v>0</v>
      </c>
      <c r="HV1" s="191">
        <f>'1819'!HZ1</f>
        <v>0</v>
      </c>
      <c r="HW1" s="191">
        <f>'1819'!IA1</f>
        <v>0</v>
      </c>
      <c r="HX1" s="191">
        <f>'1819'!IB1</f>
        <v>0</v>
      </c>
      <c r="HY1" s="191">
        <f>'1819'!IC1</f>
        <v>0</v>
      </c>
      <c r="HZ1" s="191">
        <f>'1819'!ID1</f>
        <v>0</v>
      </c>
      <c r="IA1" s="191">
        <f>'1819'!IE1</f>
        <v>0</v>
      </c>
      <c r="IB1" s="191">
        <f>'1819'!IF1</f>
        <v>0</v>
      </c>
      <c r="IC1" s="191">
        <f>'1819'!IG1</f>
        <v>0</v>
      </c>
      <c r="ID1" s="191">
        <f>'1819'!IH1</f>
        <v>0</v>
      </c>
      <c r="IE1" s="191">
        <f>'1819'!II1</f>
        <v>0</v>
      </c>
      <c r="IF1" s="191">
        <f>'1819'!IJ1</f>
        <v>0</v>
      </c>
      <c r="IG1" s="191">
        <f>'1819'!IK1</f>
        <v>0</v>
      </c>
      <c r="IH1" s="191">
        <f>'1819'!IL1</f>
        <v>0</v>
      </c>
      <c r="II1" s="191">
        <f>'1819'!IM1</f>
        <v>0</v>
      </c>
      <c r="IJ1" s="191">
        <f>'1819'!IN1</f>
        <v>0</v>
      </c>
      <c r="IK1" s="191">
        <f>'1819'!IO1</f>
        <v>0</v>
      </c>
      <c r="IL1" s="191">
        <f>'1819'!IP1</f>
        <v>0</v>
      </c>
      <c r="IM1" s="191">
        <f>'1819'!IQ1</f>
        <v>0</v>
      </c>
      <c r="IN1" s="191">
        <f>'1819'!IR1</f>
        <v>0</v>
      </c>
      <c r="IO1" s="191">
        <f>'1819'!IS1</f>
        <v>0</v>
      </c>
      <c r="IP1" s="191">
        <f>'1819'!IT1</f>
        <v>0</v>
      </c>
      <c r="IQ1" s="191">
        <f>'1819'!IU1</f>
        <v>0</v>
      </c>
    </row>
    <row r="2" spans="1:257" s="36" customFormat="1" ht="15" x14ac:dyDescent="0.2">
      <c r="A2" s="36" t="s">
        <v>1685</v>
      </c>
      <c r="B2" s="154">
        <v>45024</v>
      </c>
      <c r="C2" s="36" t="s">
        <v>25</v>
      </c>
      <c r="D2" s="154">
        <v>20129</v>
      </c>
      <c r="E2" s="36">
        <v>68</v>
      </c>
      <c r="F2" s="36" t="s">
        <v>25</v>
      </c>
      <c r="G2" s="36" t="s">
        <v>120</v>
      </c>
      <c r="H2" s="36" t="s">
        <v>1686</v>
      </c>
      <c r="J2" s="155" t="s">
        <v>685</v>
      </c>
      <c r="K2" s="154">
        <v>45057</v>
      </c>
      <c r="L2" s="36" t="s">
        <v>178</v>
      </c>
      <c r="M2" s="36" t="s">
        <v>25</v>
      </c>
      <c r="N2" s="36" t="s">
        <v>958</v>
      </c>
    </row>
    <row r="3" spans="1:257" s="150" customFormat="1" ht="15" x14ac:dyDescent="0.2">
      <c r="A3" s="150" t="s">
        <v>1687</v>
      </c>
      <c r="B3" s="151">
        <v>44984</v>
      </c>
      <c r="C3" s="150" t="s">
        <v>25</v>
      </c>
      <c r="D3" s="151">
        <v>24542</v>
      </c>
      <c r="E3" s="150">
        <v>55</v>
      </c>
      <c r="F3" s="150" t="s">
        <v>25</v>
      </c>
      <c r="G3" s="150" t="s">
        <v>120</v>
      </c>
      <c r="H3" s="150" t="s">
        <v>1688</v>
      </c>
      <c r="J3" s="152" t="s">
        <v>685</v>
      </c>
      <c r="K3" s="151">
        <v>45072</v>
      </c>
      <c r="L3" s="150" t="s">
        <v>178</v>
      </c>
      <c r="M3" s="150" t="s">
        <v>25</v>
      </c>
      <c r="N3" s="150" t="s">
        <v>958</v>
      </c>
    </row>
    <row r="4" spans="1:257" s="150" customFormat="1" ht="15" x14ac:dyDescent="0.2">
      <c r="A4" s="150" t="s">
        <v>1689</v>
      </c>
      <c r="B4" s="151">
        <v>45069</v>
      </c>
      <c r="C4" s="150" t="s">
        <v>25</v>
      </c>
      <c r="D4" s="151">
        <v>20093</v>
      </c>
      <c r="E4" s="150">
        <v>68</v>
      </c>
      <c r="F4" s="150" t="s">
        <v>35</v>
      </c>
      <c r="G4" s="150" t="s">
        <v>120</v>
      </c>
      <c r="H4" s="150" t="s">
        <v>1690</v>
      </c>
      <c r="J4" s="152" t="s">
        <v>685</v>
      </c>
      <c r="K4" s="151">
        <v>45086</v>
      </c>
      <c r="L4" s="150" t="s">
        <v>233</v>
      </c>
      <c r="M4" s="150" t="s">
        <v>25</v>
      </c>
      <c r="N4" s="150" t="s">
        <v>958</v>
      </c>
    </row>
    <row r="5" spans="1:257" s="10" customFormat="1" ht="15" x14ac:dyDescent="0.2">
      <c r="A5" s="150" t="s">
        <v>1691</v>
      </c>
      <c r="B5" s="151">
        <v>45061</v>
      </c>
      <c r="C5" s="150" t="s">
        <v>25</v>
      </c>
      <c r="D5" s="151">
        <v>22762</v>
      </c>
      <c r="E5" s="150">
        <v>61</v>
      </c>
      <c r="F5" s="153" t="s">
        <v>25</v>
      </c>
      <c r="G5" s="153" t="s">
        <v>120</v>
      </c>
      <c r="H5" s="150" t="s">
        <v>1692</v>
      </c>
      <c r="J5" s="152" t="s">
        <v>685</v>
      </c>
      <c r="K5" s="151">
        <v>45090</v>
      </c>
      <c r="L5" s="150" t="s">
        <v>178</v>
      </c>
      <c r="M5" s="150" t="s">
        <v>25</v>
      </c>
      <c r="N5" s="153" t="s">
        <v>1536</v>
      </c>
    </row>
    <row r="6" spans="1:257" s="150" customFormat="1" ht="15" x14ac:dyDescent="0.2">
      <c r="A6" s="150" t="s">
        <v>1693</v>
      </c>
      <c r="B6" s="151">
        <v>45043</v>
      </c>
      <c r="C6" s="150" t="s">
        <v>25</v>
      </c>
      <c r="D6" s="151">
        <v>30970</v>
      </c>
      <c r="E6" s="150">
        <v>38</v>
      </c>
      <c r="F6" s="150" t="s">
        <v>25</v>
      </c>
      <c r="G6" s="150" t="s">
        <v>120</v>
      </c>
      <c r="H6" s="150" t="s">
        <v>1694</v>
      </c>
      <c r="J6" s="152" t="s">
        <v>685</v>
      </c>
      <c r="K6" s="151">
        <v>45068</v>
      </c>
      <c r="L6" s="150" t="s">
        <v>178</v>
      </c>
      <c r="M6" s="150" t="s">
        <v>25</v>
      </c>
      <c r="N6" s="153" t="s">
        <v>1536</v>
      </c>
    </row>
    <row r="7" spans="1:257" s="150" customFormat="1" ht="15" x14ac:dyDescent="0.2">
      <c r="A7" s="150" t="s">
        <v>1695</v>
      </c>
      <c r="B7" s="151">
        <v>45079</v>
      </c>
      <c r="C7" s="150" t="s">
        <v>25</v>
      </c>
      <c r="D7" s="151">
        <v>18502</v>
      </c>
      <c r="E7" s="150">
        <v>72</v>
      </c>
      <c r="F7" s="150" t="s">
        <v>22</v>
      </c>
      <c r="G7" s="150" t="s">
        <v>120</v>
      </c>
      <c r="H7" s="150" t="s">
        <v>1696</v>
      </c>
      <c r="J7" s="152" t="s">
        <v>685</v>
      </c>
      <c r="K7" s="151">
        <v>45096</v>
      </c>
      <c r="L7" s="150" t="s">
        <v>233</v>
      </c>
      <c r="M7" s="150" t="s">
        <v>25</v>
      </c>
      <c r="N7" s="153" t="s">
        <v>1536</v>
      </c>
    </row>
    <row r="8" spans="1:257" ht="15" x14ac:dyDescent="0.2">
      <c r="A8" s="156" t="s">
        <v>1683</v>
      </c>
      <c r="B8" s="157">
        <v>45010</v>
      </c>
      <c r="C8" s="156" t="s">
        <v>25</v>
      </c>
      <c r="D8" s="157">
        <v>16093</v>
      </c>
      <c r="E8" s="156">
        <v>79</v>
      </c>
      <c r="F8" s="156" t="s">
        <v>15</v>
      </c>
      <c r="G8" s="156"/>
      <c r="H8" s="156" t="s">
        <v>1684</v>
      </c>
      <c r="I8" s="156"/>
      <c r="J8" s="159" t="s">
        <v>685</v>
      </c>
      <c r="K8" s="157">
        <v>45026</v>
      </c>
      <c r="L8" s="156" t="s">
        <v>18</v>
      </c>
      <c r="M8" s="156"/>
      <c r="N8" s="156" t="s">
        <v>958</v>
      </c>
      <c r="O8" s="160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</row>
    <row r="9" spans="1:257" ht="15" x14ac:dyDescent="0.2">
      <c r="A9" s="161" t="s">
        <v>1697</v>
      </c>
      <c r="B9" s="162">
        <v>44937</v>
      </c>
      <c r="C9" s="161"/>
      <c r="D9" s="162">
        <v>17336</v>
      </c>
      <c r="E9" s="161">
        <v>75</v>
      </c>
      <c r="F9" s="161"/>
      <c r="G9" s="161"/>
      <c r="H9" s="161" t="s">
        <v>1698</v>
      </c>
      <c r="I9" s="161"/>
      <c r="J9" s="163" t="s">
        <v>703</v>
      </c>
      <c r="K9" s="162">
        <v>45036</v>
      </c>
      <c r="L9" s="161" t="s">
        <v>18</v>
      </c>
      <c r="M9" s="161"/>
      <c r="N9" s="161" t="s">
        <v>1699</v>
      </c>
      <c r="O9" s="164"/>
      <c r="P9" s="161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</row>
    <row r="10" spans="1:257" ht="15" x14ac:dyDescent="0.2">
      <c r="A10" s="165" t="s">
        <v>1700</v>
      </c>
      <c r="B10" s="166">
        <v>44989</v>
      </c>
      <c r="C10" s="165"/>
      <c r="D10" s="166">
        <v>20520</v>
      </c>
      <c r="E10" s="165">
        <v>67</v>
      </c>
      <c r="F10" s="165"/>
      <c r="G10" s="165"/>
      <c r="H10" s="165" t="s">
        <v>1701</v>
      </c>
      <c r="I10" s="165"/>
      <c r="J10" s="167" t="s">
        <v>685</v>
      </c>
      <c r="K10" s="166">
        <v>45029</v>
      </c>
      <c r="L10" s="165" t="s">
        <v>178</v>
      </c>
      <c r="M10" s="165"/>
      <c r="N10" s="165" t="s">
        <v>1551</v>
      </c>
      <c r="O10" s="168"/>
      <c r="P10" s="165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</row>
    <row r="11" spans="1:257" ht="15" x14ac:dyDescent="0.2">
      <c r="A11" s="169" t="s">
        <v>1702</v>
      </c>
      <c r="B11" s="170">
        <v>45073</v>
      </c>
      <c r="C11" s="169" t="s">
        <v>25</v>
      </c>
      <c r="D11" s="170">
        <v>21903</v>
      </c>
      <c r="E11" s="169">
        <v>64</v>
      </c>
      <c r="F11" s="169" t="s">
        <v>25</v>
      </c>
      <c r="G11" s="169" t="s">
        <v>120</v>
      </c>
      <c r="H11" s="169" t="s">
        <v>1703</v>
      </c>
      <c r="I11" s="169"/>
      <c r="J11" s="171" t="s">
        <v>685</v>
      </c>
      <c r="K11" s="170">
        <v>45093</v>
      </c>
      <c r="L11" s="169" t="s">
        <v>233</v>
      </c>
      <c r="M11" s="169"/>
      <c r="N11" s="169" t="s">
        <v>958</v>
      </c>
      <c r="O11" s="172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  <c r="IW11" s="169"/>
    </row>
    <row r="12" spans="1:257" s="169" customFormat="1" ht="15" x14ac:dyDescent="0.2">
      <c r="A12" s="169" t="s">
        <v>1704</v>
      </c>
      <c r="B12" s="170">
        <v>45046</v>
      </c>
      <c r="D12" s="170">
        <v>15109</v>
      </c>
      <c r="E12" s="169">
        <v>81</v>
      </c>
      <c r="F12" s="169" t="s">
        <v>35</v>
      </c>
      <c r="H12" s="169" t="s">
        <v>1705</v>
      </c>
      <c r="J12" s="171" t="s">
        <v>685</v>
      </c>
      <c r="K12" s="170">
        <v>45113</v>
      </c>
      <c r="L12" s="169" t="s">
        <v>236</v>
      </c>
      <c r="N12" s="169" t="s">
        <v>1198</v>
      </c>
      <c r="O12" s="172"/>
    </row>
    <row r="13" spans="1:257" s="169" customFormat="1" ht="15" x14ac:dyDescent="0.2">
      <c r="A13" s="169" t="s">
        <v>1706</v>
      </c>
      <c r="B13" s="170">
        <v>45064</v>
      </c>
      <c r="D13" s="170">
        <v>22955</v>
      </c>
      <c r="E13" s="169">
        <v>60</v>
      </c>
      <c r="F13" s="169" t="s">
        <v>35</v>
      </c>
      <c r="H13" s="169" t="s">
        <v>1707</v>
      </c>
      <c r="J13" s="171" t="s">
        <v>685</v>
      </c>
      <c r="K13" s="170">
        <v>45085</v>
      </c>
      <c r="L13" s="169" t="s">
        <v>236</v>
      </c>
      <c r="N13" s="169" t="s">
        <v>1198</v>
      </c>
      <c r="O13" s="172"/>
    </row>
    <row r="14" spans="1:257" s="169" customFormat="1" ht="15" x14ac:dyDescent="0.2">
      <c r="A14" s="169" t="s">
        <v>1708</v>
      </c>
      <c r="B14" s="170">
        <v>45130</v>
      </c>
      <c r="C14" s="169" t="s">
        <v>25</v>
      </c>
      <c r="D14" s="170">
        <v>12117</v>
      </c>
      <c r="E14" s="169">
        <v>90</v>
      </c>
      <c r="F14" s="169" t="s">
        <v>15</v>
      </c>
      <c r="G14" s="169" t="s">
        <v>120</v>
      </c>
      <c r="H14" s="169" t="s">
        <v>1709</v>
      </c>
      <c r="J14" s="171" t="s">
        <v>685</v>
      </c>
      <c r="K14" s="170">
        <v>45153</v>
      </c>
      <c r="L14" s="169" t="s">
        <v>1710</v>
      </c>
      <c r="M14" s="169" t="s">
        <v>25</v>
      </c>
      <c r="N14" s="169" t="s">
        <v>1551</v>
      </c>
      <c r="O14" s="172"/>
    </row>
    <row r="15" spans="1:257" s="169" customFormat="1" ht="15" x14ac:dyDescent="0.2">
      <c r="A15" s="169" t="s">
        <v>1711</v>
      </c>
      <c r="B15" s="170">
        <v>45118</v>
      </c>
      <c r="C15" s="169" t="s">
        <v>25</v>
      </c>
      <c r="D15" s="170">
        <v>19858</v>
      </c>
      <c r="E15" s="169">
        <v>69</v>
      </c>
      <c r="G15" s="169" t="s">
        <v>120</v>
      </c>
      <c r="H15" s="169" t="s">
        <v>1712</v>
      </c>
      <c r="J15" s="171" t="s">
        <v>685</v>
      </c>
      <c r="K15" s="170">
        <v>45163</v>
      </c>
      <c r="L15" s="169" t="s">
        <v>178</v>
      </c>
      <c r="M15" s="169" t="s">
        <v>25</v>
      </c>
      <c r="N15" s="169" t="s">
        <v>1536</v>
      </c>
      <c r="O15" s="172"/>
    </row>
    <row r="16" spans="1:257" s="150" customFormat="1" ht="15" x14ac:dyDescent="0.2">
      <c r="A16" s="150" t="s">
        <v>1713</v>
      </c>
      <c r="B16" s="151">
        <v>45093</v>
      </c>
      <c r="C16" s="150" t="s">
        <v>25</v>
      </c>
      <c r="D16" s="151">
        <v>13386</v>
      </c>
      <c r="E16" s="150">
        <v>86</v>
      </c>
      <c r="F16" s="150" t="s">
        <v>1481</v>
      </c>
      <c r="G16" s="150" t="s">
        <v>120</v>
      </c>
      <c r="H16" s="153" t="s">
        <v>1714</v>
      </c>
      <c r="J16" s="152" t="s">
        <v>685</v>
      </c>
      <c r="K16" s="151">
        <v>45168</v>
      </c>
      <c r="L16" s="153" t="s">
        <v>1715</v>
      </c>
      <c r="M16" s="150" t="s">
        <v>25</v>
      </c>
      <c r="N16" s="150" t="s">
        <v>1536</v>
      </c>
      <c r="O16" s="173"/>
    </row>
    <row r="17" spans="1:257" s="150" customFormat="1" ht="15" x14ac:dyDescent="0.2">
      <c r="A17" s="150" t="s">
        <v>1716</v>
      </c>
      <c r="B17" s="151">
        <v>45159</v>
      </c>
      <c r="C17" s="150" t="s">
        <v>25</v>
      </c>
      <c r="D17" s="151">
        <v>29446</v>
      </c>
      <c r="E17" s="150">
        <v>43</v>
      </c>
      <c r="F17" s="150" t="s">
        <v>1717</v>
      </c>
      <c r="H17" s="150" t="s">
        <v>1718</v>
      </c>
      <c r="J17" s="152" t="s">
        <v>685</v>
      </c>
      <c r="K17" s="151">
        <v>45184</v>
      </c>
      <c r="L17" s="150" t="s">
        <v>178</v>
      </c>
      <c r="M17" s="150" t="s">
        <v>25</v>
      </c>
      <c r="N17" s="150" t="s">
        <v>958</v>
      </c>
      <c r="O17" s="173"/>
    </row>
    <row r="18" spans="1:257" s="150" customFormat="1" ht="15" x14ac:dyDescent="0.2">
      <c r="A18" s="150" t="s">
        <v>1719</v>
      </c>
      <c r="B18" s="151">
        <v>44974</v>
      </c>
      <c r="D18" s="151">
        <v>16946</v>
      </c>
      <c r="E18" s="150">
        <v>66</v>
      </c>
      <c r="H18" s="150" t="s">
        <v>1720</v>
      </c>
      <c r="J18" s="152" t="s">
        <v>685</v>
      </c>
      <c r="K18" s="151">
        <v>45041</v>
      </c>
      <c r="L18" s="150" t="s">
        <v>178</v>
      </c>
      <c r="N18" s="150" t="s">
        <v>1551</v>
      </c>
      <c r="O18" s="173"/>
    </row>
    <row r="19" spans="1:257" s="150" customFormat="1" ht="13.5" customHeight="1" x14ac:dyDescent="0.2">
      <c r="A19" s="150" t="s">
        <v>1721</v>
      </c>
      <c r="B19" s="151">
        <v>45160</v>
      </c>
      <c r="C19" s="150" t="s">
        <v>1722</v>
      </c>
      <c r="D19" s="151">
        <v>12365</v>
      </c>
      <c r="E19" s="150">
        <v>89</v>
      </c>
      <c r="F19" s="150" t="s">
        <v>22</v>
      </c>
      <c r="G19" s="150" t="s">
        <v>120</v>
      </c>
      <c r="H19" s="150" t="s">
        <v>1723</v>
      </c>
      <c r="J19" s="152" t="s">
        <v>685</v>
      </c>
      <c r="K19" s="151">
        <v>45188</v>
      </c>
      <c r="L19" s="150" t="s">
        <v>236</v>
      </c>
      <c r="M19" s="150" t="s">
        <v>25</v>
      </c>
      <c r="N19" s="150" t="s">
        <v>958</v>
      </c>
      <c r="O19" s="173"/>
    </row>
    <row r="20" spans="1:257" s="150" customFormat="1" ht="15" x14ac:dyDescent="0.2">
      <c r="A20" s="153" t="s">
        <v>1724</v>
      </c>
      <c r="B20" s="174">
        <v>45174</v>
      </c>
      <c r="C20" s="153" t="s">
        <v>25</v>
      </c>
      <c r="D20" s="175" t="s">
        <v>1725</v>
      </c>
      <c r="E20" s="153">
        <v>90</v>
      </c>
      <c r="F20" s="153" t="s">
        <v>203</v>
      </c>
      <c r="G20" s="153" t="s">
        <v>120</v>
      </c>
      <c r="H20" s="153" t="s">
        <v>1726</v>
      </c>
      <c r="J20" s="152" t="s">
        <v>685</v>
      </c>
      <c r="K20" s="151">
        <v>45189</v>
      </c>
      <c r="L20" s="150" t="s">
        <v>1727</v>
      </c>
      <c r="M20" s="150" t="s">
        <v>25</v>
      </c>
      <c r="N20" s="150" t="s">
        <v>958</v>
      </c>
    </row>
    <row r="21" spans="1:257" s="10" customFormat="1" ht="15" x14ac:dyDescent="0.2">
      <c r="A21" s="150" t="s">
        <v>1728</v>
      </c>
      <c r="B21" s="151">
        <v>45171</v>
      </c>
      <c r="C21" s="150" t="s">
        <v>25</v>
      </c>
      <c r="D21" s="151">
        <v>17993</v>
      </c>
      <c r="E21" s="150">
        <v>74</v>
      </c>
      <c r="F21" s="150" t="s">
        <v>1729</v>
      </c>
      <c r="G21" s="150" t="s">
        <v>120</v>
      </c>
      <c r="H21" s="153" t="s">
        <v>1730</v>
      </c>
      <c r="J21" s="152" t="s">
        <v>685</v>
      </c>
      <c r="K21" s="151">
        <v>45189</v>
      </c>
      <c r="L21" s="176" t="s">
        <v>1730</v>
      </c>
      <c r="M21" s="150" t="s">
        <v>25</v>
      </c>
      <c r="N21" s="150" t="s">
        <v>634</v>
      </c>
      <c r="O21" s="173"/>
    </row>
    <row r="22" spans="1:257" s="169" customFormat="1" ht="15" x14ac:dyDescent="0.2">
      <c r="A22" s="169" t="s">
        <v>1731</v>
      </c>
      <c r="B22" s="170">
        <v>45085</v>
      </c>
      <c r="D22" s="170">
        <v>20514</v>
      </c>
      <c r="E22" s="169">
        <v>67</v>
      </c>
      <c r="H22" s="169" t="s">
        <v>1732</v>
      </c>
      <c r="J22" s="171" t="s">
        <v>685</v>
      </c>
      <c r="K22" s="170">
        <v>45215</v>
      </c>
      <c r="L22" s="169" t="s">
        <v>236</v>
      </c>
      <c r="N22" s="169" t="s">
        <v>1551</v>
      </c>
    </row>
    <row r="23" spans="1:257" s="169" customFormat="1" ht="15" x14ac:dyDescent="0.2">
      <c r="A23" s="169" t="s">
        <v>1733</v>
      </c>
      <c r="B23" s="170">
        <v>45215</v>
      </c>
      <c r="C23" s="169" t="s">
        <v>25</v>
      </c>
      <c r="D23" s="170">
        <v>25736</v>
      </c>
      <c r="E23" s="169">
        <v>53</v>
      </c>
      <c r="H23" s="169" t="s">
        <v>1734</v>
      </c>
      <c r="J23" s="171" t="s">
        <v>685</v>
      </c>
      <c r="K23" s="170">
        <v>45225</v>
      </c>
      <c r="L23" s="169" t="s">
        <v>425</v>
      </c>
      <c r="M23" s="169" t="s">
        <v>25</v>
      </c>
      <c r="N23" s="169" t="s">
        <v>1536</v>
      </c>
      <c r="O23" s="172"/>
    </row>
    <row r="24" spans="1:257" s="169" customFormat="1" ht="15" x14ac:dyDescent="0.2">
      <c r="A24" s="169" t="s">
        <v>1735</v>
      </c>
      <c r="B24" s="170">
        <v>45197</v>
      </c>
      <c r="C24" s="177">
        <v>1.52</v>
      </c>
      <c r="D24" s="170">
        <v>25846</v>
      </c>
      <c r="E24" s="169">
        <v>52</v>
      </c>
      <c r="F24" s="169" t="s">
        <v>35</v>
      </c>
      <c r="H24" s="169" t="s">
        <v>1736</v>
      </c>
      <c r="J24" s="171" t="s">
        <v>685</v>
      </c>
      <c r="K24" s="170">
        <v>45230</v>
      </c>
      <c r="L24" s="169" t="s">
        <v>178</v>
      </c>
      <c r="M24" s="169" t="s">
        <v>25</v>
      </c>
      <c r="N24" s="169" t="s">
        <v>1198</v>
      </c>
    </row>
    <row r="25" spans="1:257" ht="15" x14ac:dyDescent="0.2">
      <c r="A25" s="169" t="s">
        <v>1737</v>
      </c>
      <c r="B25" s="170">
        <v>45214</v>
      </c>
      <c r="C25" s="169" t="s">
        <v>25</v>
      </c>
      <c r="D25" s="170">
        <v>30317</v>
      </c>
      <c r="E25" s="169">
        <v>40</v>
      </c>
      <c r="F25" s="169" t="s">
        <v>25</v>
      </c>
      <c r="G25" s="169" t="s">
        <v>120</v>
      </c>
      <c r="H25" s="158" t="s">
        <v>1738</v>
      </c>
      <c r="I25" s="169"/>
      <c r="J25" s="171" t="s">
        <v>685</v>
      </c>
      <c r="K25" s="170">
        <v>45236</v>
      </c>
      <c r="L25" s="158" t="s">
        <v>1739</v>
      </c>
      <c r="M25" s="169" t="s">
        <v>25</v>
      </c>
      <c r="N25" s="169" t="s">
        <v>1551</v>
      </c>
      <c r="O25" s="172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  <c r="IW25" s="169"/>
    </row>
    <row r="26" spans="1:257" ht="15" x14ac:dyDescent="0.2">
      <c r="A26" s="158" t="s">
        <v>1781</v>
      </c>
      <c r="B26" s="170">
        <v>45222</v>
      </c>
      <c r="C26" s="169"/>
      <c r="D26" s="170">
        <v>9865</v>
      </c>
      <c r="E26" s="169">
        <v>96</v>
      </c>
      <c r="F26" s="169" t="s">
        <v>81</v>
      </c>
      <c r="G26" s="169" t="s">
        <v>120</v>
      </c>
      <c r="H26" s="158" t="s">
        <v>1782</v>
      </c>
      <c r="I26" s="169"/>
      <c r="J26" s="171"/>
      <c r="K26" s="170">
        <v>45257</v>
      </c>
      <c r="L26" s="158" t="s">
        <v>1782</v>
      </c>
      <c r="M26" s="169" t="s">
        <v>25</v>
      </c>
      <c r="N26" s="169" t="s">
        <v>634</v>
      </c>
      <c r="O26" s="172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  <c r="IW26" s="169"/>
    </row>
    <row r="27" spans="1:257" ht="15" x14ac:dyDescent="0.2">
      <c r="A27" s="169" t="s">
        <v>1740</v>
      </c>
      <c r="B27" s="170">
        <v>45198</v>
      </c>
      <c r="C27" s="169"/>
      <c r="D27" s="170">
        <v>21144</v>
      </c>
      <c r="E27" s="169">
        <v>65</v>
      </c>
      <c r="F27" s="169"/>
      <c r="G27" s="169"/>
      <c r="H27" s="169" t="s">
        <v>1741</v>
      </c>
      <c r="I27" s="169"/>
      <c r="J27" s="171" t="s">
        <v>721</v>
      </c>
      <c r="K27" s="170">
        <v>45231</v>
      </c>
      <c r="L27" s="169" t="s">
        <v>236</v>
      </c>
      <c r="M27" s="169"/>
      <c r="N27" s="169" t="s">
        <v>1655</v>
      </c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  <c r="IW27" s="169"/>
    </row>
    <row r="28" spans="1:257" ht="15" x14ac:dyDescent="0.2">
      <c r="A28" s="178" t="s">
        <v>1742</v>
      </c>
      <c r="B28" s="179">
        <v>45234</v>
      </c>
      <c r="C28" s="180" t="s">
        <v>25</v>
      </c>
      <c r="D28" s="179">
        <v>15530</v>
      </c>
      <c r="E28" s="180">
        <v>81</v>
      </c>
      <c r="F28" s="180" t="s">
        <v>35</v>
      </c>
      <c r="G28" s="180"/>
      <c r="H28" s="158" t="s">
        <v>1743</v>
      </c>
      <c r="I28" s="180"/>
      <c r="J28" s="181" t="s">
        <v>685</v>
      </c>
      <c r="K28" s="179">
        <v>45234</v>
      </c>
      <c r="L28" s="158" t="s">
        <v>236</v>
      </c>
      <c r="M28" s="180"/>
      <c r="N28" s="180" t="s">
        <v>1551</v>
      </c>
      <c r="O28" s="182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80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180"/>
      <c r="DV28" s="180"/>
      <c r="DW28" s="180"/>
      <c r="DX28" s="180"/>
      <c r="DY28" s="180"/>
      <c r="DZ28" s="180"/>
      <c r="EA28" s="180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0"/>
      <c r="FK28" s="180"/>
      <c r="FL28" s="180"/>
      <c r="FM28" s="180"/>
      <c r="FN28" s="180"/>
      <c r="FO28" s="180"/>
      <c r="FP28" s="180"/>
      <c r="FQ28" s="180"/>
      <c r="FR28" s="180"/>
      <c r="FS28" s="180"/>
      <c r="FT28" s="180"/>
      <c r="FU28" s="180"/>
      <c r="FV28" s="180"/>
      <c r="FW28" s="180"/>
      <c r="FX28" s="180"/>
      <c r="FY28" s="180"/>
      <c r="FZ28" s="180"/>
      <c r="GA28" s="180"/>
      <c r="GB28" s="180"/>
      <c r="GC28" s="180"/>
      <c r="GD28" s="180"/>
      <c r="GE28" s="180"/>
      <c r="GF28" s="180"/>
      <c r="GG28" s="180"/>
      <c r="GH28" s="180"/>
      <c r="GI28" s="180"/>
      <c r="GJ28" s="180"/>
      <c r="GK28" s="180"/>
      <c r="GL28" s="180"/>
      <c r="GM28" s="180"/>
      <c r="GN28" s="180"/>
      <c r="GO28" s="180"/>
      <c r="GP28" s="180"/>
      <c r="GQ28" s="180"/>
      <c r="GR28" s="180"/>
      <c r="GS28" s="180"/>
      <c r="GT28" s="180"/>
      <c r="GU28" s="180"/>
      <c r="GV28" s="180"/>
      <c r="GW28" s="180"/>
      <c r="GX28" s="180"/>
      <c r="GY28" s="180"/>
      <c r="GZ28" s="180"/>
      <c r="HA28" s="180"/>
      <c r="HB28" s="180"/>
      <c r="HC28" s="180"/>
      <c r="HD28" s="180"/>
      <c r="HE28" s="180"/>
      <c r="HF28" s="180"/>
      <c r="HG28" s="180"/>
      <c r="HH28" s="180"/>
      <c r="HI28" s="180"/>
      <c r="HJ28" s="180"/>
      <c r="HK28" s="180"/>
      <c r="HL28" s="180"/>
      <c r="HM28" s="180"/>
      <c r="HN28" s="180"/>
      <c r="HO28" s="180"/>
      <c r="HP28" s="180"/>
      <c r="HQ28" s="180"/>
      <c r="HR28" s="180"/>
      <c r="HS28" s="180"/>
      <c r="HT28" s="180"/>
      <c r="HU28" s="180"/>
      <c r="HV28" s="180"/>
      <c r="HW28" s="180"/>
      <c r="HX28" s="180"/>
      <c r="HY28" s="180"/>
      <c r="HZ28" s="180"/>
      <c r="IA28" s="180"/>
      <c r="IB28" s="180"/>
      <c r="IC28" s="180"/>
      <c r="ID28" s="180"/>
      <c r="IE28" s="180"/>
      <c r="IF28" s="180"/>
      <c r="IG28" s="180"/>
      <c r="IH28" s="180"/>
      <c r="II28" s="180"/>
      <c r="IJ28" s="180"/>
      <c r="IK28" s="180"/>
      <c r="IL28" s="180"/>
      <c r="IM28" s="180"/>
      <c r="IN28" s="180"/>
      <c r="IO28" s="180"/>
      <c r="IP28" s="180"/>
      <c r="IQ28" s="180"/>
      <c r="IR28" s="180"/>
      <c r="IS28" s="180"/>
      <c r="IT28" s="180"/>
      <c r="IU28" s="180"/>
      <c r="IV28" s="180"/>
      <c r="IW28" s="180"/>
    </row>
    <row r="29" spans="1:257" ht="15" x14ac:dyDescent="0.2">
      <c r="A29" s="169" t="s">
        <v>1744</v>
      </c>
      <c r="B29" s="170">
        <v>45221</v>
      </c>
      <c r="C29" s="169" t="s">
        <v>25</v>
      </c>
      <c r="D29" s="170">
        <v>18025</v>
      </c>
      <c r="E29" s="169">
        <v>74</v>
      </c>
      <c r="F29" s="169" t="s">
        <v>35</v>
      </c>
      <c r="G29" s="169" t="s">
        <v>120</v>
      </c>
      <c r="H29" s="183" t="s">
        <v>1745</v>
      </c>
      <c r="I29" s="169"/>
      <c r="J29" s="171" t="s">
        <v>685</v>
      </c>
      <c r="K29" s="170">
        <v>45259</v>
      </c>
      <c r="L29" s="183" t="s">
        <v>1746</v>
      </c>
      <c r="M29" s="169" t="s">
        <v>25</v>
      </c>
      <c r="N29" s="169" t="s">
        <v>1198</v>
      </c>
      <c r="O29" s="172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  <c r="IW29" s="169"/>
    </row>
    <row r="30" spans="1:257" ht="15" x14ac:dyDescent="0.2">
      <c r="A30" s="184" t="s">
        <v>1783</v>
      </c>
      <c r="B30" s="193">
        <v>45231</v>
      </c>
      <c r="C30" s="194" t="s">
        <v>25</v>
      </c>
      <c r="D30" s="193">
        <v>15960</v>
      </c>
      <c r="E30" s="194">
        <v>80</v>
      </c>
      <c r="F30" s="194" t="s">
        <v>15</v>
      </c>
      <c r="G30" s="194" t="s">
        <v>120</v>
      </c>
      <c r="H30" s="195" t="s">
        <v>1784</v>
      </c>
      <c r="I30" s="194"/>
      <c r="J30" s="196" t="s">
        <v>685</v>
      </c>
      <c r="K30" s="193">
        <v>45267</v>
      </c>
      <c r="L30" s="195" t="s">
        <v>1785</v>
      </c>
      <c r="M30" s="194" t="s">
        <v>25</v>
      </c>
      <c r="N30" s="194" t="s">
        <v>958</v>
      </c>
      <c r="O30" s="197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4"/>
      <c r="CD30" s="194"/>
      <c r="CE30" s="194"/>
      <c r="CF30" s="194"/>
      <c r="CG30" s="194"/>
      <c r="CH30" s="194"/>
      <c r="CI30" s="194"/>
      <c r="CJ30" s="194"/>
      <c r="CK30" s="194"/>
      <c r="CL30" s="194"/>
      <c r="CM30" s="194"/>
      <c r="CN30" s="194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194"/>
      <c r="DA30" s="194"/>
      <c r="DB30" s="194"/>
      <c r="DC30" s="194"/>
      <c r="DD30" s="194"/>
      <c r="DE30" s="194"/>
      <c r="DF30" s="194"/>
      <c r="DG30" s="194"/>
      <c r="DH30" s="194"/>
      <c r="DI30" s="194"/>
      <c r="DJ30" s="194"/>
      <c r="DK30" s="194"/>
      <c r="DL30" s="194"/>
      <c r="DM30" s="194"/>
      <c r="DN30" s="194"/>
      <c r="DO30" s="194"/>
      <c r="DP30" s="194"/>
      <c r="DQ30" s="194"/>
      <c r="DR30" s="194"/>
      <c r="DS30" s="194"/>
      <c r="DT30" s="194"/>
      <c r="DU30" s="194"/>
      <c r="DV30" s="194"/>
      <c r="DW30" s="194"/>
      <c r="DX30" s="194"/>
      <c r="DY30" s="194"/>
      <c r="DZ30" s="194"/>
      <c r="EA30" s="194"/>
      <c r="EB30" s="194"/>
      <c r="EC30" s="194"/>
      <c r="ED30" s="194"/>
      <c r="EE30" s="194"/>
      <c r="EF30" s="194"/>
      <c r="EG30" s="194"/>
      <c r="EH30" s="194"/>
      <c r="EI30" s="194"/>
      <c r="EJ30" s="194"/>
      <c r="EK30" s="194"/>
      <c r="EL30" s="194"/>
      <c r="EM30" s="194"/>
      <c r="EN30" s="194"/>
      <c r="EO30" s="194"/>
      <c r="EP30" s="194"/>
      <c r="EQ30" s="194"/>
      <c r="ER30" s="194"/>
      <c r="ES30" s="194"/>
      <c r="ET30" s="194"/>
      <c r="EU30" s="194"/>
      <c r="EV30" s="194"/>
      <c r="EW30" s="194"/>
      <c r="EX30" s="194"/>
      <c r="EY30" s="194"/>
      <c r="EZ30" s="194"/>
      <c r="FA30" s="194"/>
      <c r="FB30" s="194"/>
      <c r="FC30" s="194"/>
      <c r="FD30" s="194"/>
      <c r="FE30" s="194"/>
      <c r="FF30" s="194"/>
      <c r="FG30" s="194"/>
      <c r="FH30" s="194"/>
      <c r="FI30" s="194"/>
      <c r="FJ30" s="194"/>
      <c r="FK30" s="194"/>
      <c r="FL30" s="194"/>
      <c r="FM30" s="194"/>
      <c r="FN30" s="194"/>
      <c r="FO30" s="194"/>
      <c r="FP30" s="194"/>
      <c r="FQ30" s="194"/>
      <c r="FR30" s="194"/>
      <c r="FS30" s="194"/>
      <c r="FT30" s="194"/>
      <c r="FU30" s="194"/>
      <c r="FV30" s="194"/>
      <c r="FW30" s="194"/>
      <c r="FX30" s="194"/>
      <c r="FY30" s="194"/>
      <c r="FZ30" s="194"/>
      <c r="GA30" s="194"/>
      <c r="GB30" s="194"/>
      <c r="GC30" s="194"/>
      <c r="GD30" s="194"/>
      <c r="GE30" s="194"/>
      <c r="GF30" s="194"/>
      <c r="GG30" s="194"/>
      <c r="GH30" s="194"/>
      <c r="GI30" s="194"/>
      <c r="GJ30" s="194"/>
      <c r="GK30" s="194"/>
      <c r="GL30" s="194"/>
      <c r="GM30" s="194"/>
      <c r="GN30" s="194"/>
      <c r="GO30" s="194"/>
      <c r="GP30" s="194"/>
      <c r="GQ30" s="194"/>
      <c r="GR30" s="194"/>
      <c r="GS30" s="194"/>
      <c r="GT30" s="194"/>
      <c r="GU30" s="194"/>
      <c r="GV30" s="194"/>
      <c r="GW30" s="194"/>
      <c r="GX30" s="194"/>
      <c r="GY30" s="194"/>
      <c r="GZ30" s="194"/>
      <c r="HA30" s="194"/>
      <c r="HB30" s="194"/>
      <c r="HC30" s="194"/>
      <c r="HD30" s="194"/>
      <c r="HE30" s="194"/>
      <c r="HF30" s="194"/>
      <c r="HG30" s="194"/>
      <c r="HH30" s="194"/>
      <c r="HI30" s="194"/>
      <c r="HJ30" s="194"/>
      <c r="HK30" s="194"/>
      <c r="HL30" s="194"/>
      <c r="HM30" s="194"/>
      <c r="HN30" s="194"/>
      <c r="HO30" s="194"/>
      <c r="HP30" s="194"/>
      <c r="HQ30" s="194"/>
      <c r="HR30" s="194"/>
      <c r="HS30" s="194"/>
      <c r="HT30" s="194"/>
      <c r="HU30" s="194"/>
      <c r="HV30" s="194"/>
      <c r="HW30" s="194"/>
      <c r="HX30" s="194"/>
      <c r="HY30" s="194"/>
      <c r="HZ30" s="194"/>
      <c r="IA30" s="194"/>
      <c r="IB30" s="194"/>
      <c r="IC30" s="194"/>
      <c r="ID30" s="194"/>
      <c r="IE30" s="194"/>
      <c r="IF30" s="194"/>
      <c r="IG30" s="194"/>
      <c r="IH30" s="194"/>
      <c r="II30" s="194"/>
      <c r="IJ30" s="194"/>
      <c r="IK30" s="194"/>
      <c r="IL30" s="194"/>
      <c r="IM30" s="194"/>
      <c r="IN30" s="194"/>
      <c r="IO30" s="194"/>
      <c r="IP30" s="194"/>
      <c r="IQ30" s="194"/>
      <c r="IR30" s="194"/>
      <c r="IS30" s="194"/>
      <c r="IT30" s="194"/>
      <c r="IU30" s="194"/>
      <c r="IV30" s="194"/>
      <c r="IW30" s="184"/>
    </row>
    <row r="31" spans="1:257" ht="15" x14ac:dyDescent="0.2">
      <c r="A31" s="184" t="s">
        <v>1747</v>
      </c>
      <c r="B31" s="185">
        <v>45239</v>
      </c>
      <c r="C31" s="186">
        <v>186</v>
      </c>
      <c r="D31" s="185">
        <v>23943</v>
      </c>
      <c r="E31" s="184">
        <v>58</v>
      </c>
      <c r="F31" s="184" t="s">
        <v>35</v>
      </c>
      <c r="G31" s="184" t="s">
        <v>120</v>
      </c>
      <c r="H31" s="184" t="s">
        <v>1748</v>
      </c>
      <c r="I31" s="184"/>
      <c r="J31" s="187" t="s">
        <v>685</v>
      </c>
      <c r="K31" s="185">
        <v>45259</v>
      </c>
      <c r="L31" s="184" t="s">
        <v>178</v>
      </c>
      <c r="M31" s="184" t="s">
        <v>25</v>
      </c>
      <c r="N31" s="184" t="s">
        <v>1198</v>
      </c>
      <c r="O31" s="186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  <c r="IW31" s="184"/>
    </row>
    <row r="32" spans="1:257" s="169" customFormat="1" ht="15" x14ac:dyDescent="0.2">
      <c r="A32" s="169" t="s">
        <v>1749</v>
      </c>
      <c r="B32" s="170">
        <v>45257</v>
      </c>
      <c r="D32" s="170">
        <v>25270</v>
      </c>
      <c r="E32" s="169">
        <v>54</v>
      </c>
      <c r="F32" s="169" t="s">
        <v>15</v>
      </c>
      <c r="G32" s="169" t="s">
        <v>120</v>
      </c>
      <c r="H32" s="169" t="s">
        <v>1750</v>
      </c>
      <c r="J32" s="171" t="s">
        <v>685</v>
      </c>
      <c r="K32" s="170">
        <v>45295</v>
      </c>
      <c r="L32" s="169" t="s">
        <v>178</v>
      </c>
      <c r="N32" s="169" t="s">
        <v>958</v>
      </c>
      <c r="O32" s="172"/>
    </row>
    <row r="33" spans="1:256" ht="15" x14ac:dyDescent="0.2">
      <c r="A33" s="169" t="s">
        <v>1751</v>
      </c>
      <c r="B33" s="170">
        <v>45238</v>
      </c>
      <c r="C33" s="169"/>
      <c r="D33" s="170">
        <v>19761</v>
      </c>
      <c r="E33" s="169">
        <v>69</v>
      </c>
      <c r="F33" s="169"/>
      <c r="G33" s="169"/>
      <c r="H33" s="169" t="s">
        <v>1752</v>
      </c>
      <c r="I33" s="169"/>
      <c r="J33" s="171" t="s">
        <v>685</v>
      </c>
      <c r="K33" s="170">
        <v>45266</v>
      </c>
      <c r="L33" s="169" t="s">
        <v>1393</v>
      </c>
      <c r="M33" s="169"/>
      <c r="N33" s="169" t="s">
        <v>1753</v>
      </c>
      <c r="O33" s="172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</row>
    <row r="34" spans="1:256" ht="15" x14ac:dyDescent="0.2">
      <c r="A34" s="180" t="s">
        <v>1754</v>
      </c>
      <c r="B34" s="179">
        <v>45277</v>
      </c>
      <c r="C34" s="180"/>
      <c r="D34" s="179">
        <v>23575</v>
      </c>
      <c r="E34" s="180">
        <v>59</v>
      </c>
      <c r="F34" s="180"/>
      <c r="G34" s="180"/>
      <c r="H34" s="180" t="s">
        <v>1755</v>
      </c>
      <c r="I34" s="180"/>
      <c r="J34" s="181" t="s">
        <v>685</v>
      </c>
      <c r="K34" s="179">
        <v>45307</v>
      </c>
      <c r="L34" s="180" t="s">
        <v>236</v>
      </c>
      <c r="M34" s="180"/>
      <c r="N34" s="180" t="s">
        <v>1756</v>
      </c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  <c r="CK34" s="180"/>
      <c r="CL34" s="180"/>
      <c r="CM34" s="180"/>
      <c r="CN34" s="180"/>
      <c r="CO34" s="180"/>
      <c r="CP34" s="180"/>
      <c r="CQ34" s="180"/>
      <c r="CR34" s="180"/>
      <c r="CS34" s="180"/>
      <c r="CT34" s="180"/>
      <c r="CU34" s="180"/>
      <c r="CV34" s="180"/>
      <c r="CW34" s="180"/>
      <c r="CX34" s="180"/>
      <c r="CY34" s="180"/>
      <c r="CZ34" s="180"/>
      <c r="DA34" s="180"/>
      <c r="DB34" s="180"/>
      <c r="DC34" s="180"/>
      <c r="DD34" s="180"/>
      <c r="DE34" s="180"/>
      <c r="DF34" s="180"/>
      <c r="DG34" s="180"/>
      <c r="DH34" s="180"/>
      <c r="DI34" s="180"/>
      <c r="DJ34" s="180"/>
      <c r="DK34" s="180"/>
      <c r="DL34" s="180"/>
      <c r="DM34" s="180"/>
      <c r="DN34" s="180"/>
      <c r="DO34" s="180"/>
      <c r="DP34" s="180"/>
      <c r="DQ34" s="180"/>
      <c r="DR34" s="180"/>
      <c r="DS34" s="180"/>
      <c r="DT34" s="180"/>
      <c r="DU34" s="180"/>
      <c r="DV34" s="180"/>
      <c r="DW34" s="180"/>
      <c r="DX34" s="180"/>
      <c r="DY34" s="180"/>
      <c r="DZ34" s="180"/>
      <c r="EA34" s="180"/>
      <c r="EB34" s="180"/>
      <c r="EC34" s="180"/>
      <c r="ED34" s="180"/>
      <c r="EE34" s="180"/>
      <c r="EF34" s="180"/>
      <c r="EG34" s="180"/>
      <c r="EH34" s="180"/>
      <c r="EI34" s="180"/>
      <c r="EJ34" s="180"/>
      <c r="EK34" s="180"/>
      <c r="EL34" s="180"/>
      <c r="EM34" s="180"/>
      <c r="EN34" s="180"/>
      <c r="EO34" s="180"/>
      <c r="EP34" s="180"/>
      <c r="EQ34" s="180"/>
      <c r="ER34" s="180"/>
      <c r="ES34" s="180"/>
      <c r="ET34" s="180"/>
      <c r="EU34" s="180"/>
      <c r="EV34" s="180"/>
      <c r="EW34" s="180"/>
      <c r="EX34" s="180"/>
      <c r="EY34" s="180"/>
      <c r="EZ34" s="180"/>
      <c r="FA34" s="180"/>
      <c r="FB34" s="180"/>
      <c r="FC34" s="180"/>
      <c r="FD34" s="180"/>
      <c r="FE34" s="180"/>
      <c r="FF34" s="180"/>
      <c r="FG34" s="180"/>
      <c r="FH34" s="180"/>
      <c r="FI34" s="180"/>
      <c r="FJ34" s="180"/>
      <c r="FK34" s="180"/>
      <c r="FL34" s="180"/>
      <c r="FM34" s="180"/>
      <c r="FN34" s="180"/>
      <c r="FO34" s="180"/>
      <c r="FP34" s="180"/>
      <c r="FQ34" s="180"/>
      <c r="FR34" s="180"/>
      <c r="FS34" s="180"/>
      <c r="FT34" s="180"/>
      <c r="FU34" s="180"/>
      <c r="FV34" s="180"/>
      <c r="FW34" s="180"/>
      <c r="FX34" s="180"/>
      <c r="FY34" s="180"/>
      <c r="FZ34" s="180"/>
      <c r="GA34" s="180"/>
      <c r="GB34" s="180"/>
      <c r="GC34" s="180"/>
      <c r="GD34" s="180"/>
      <c r="GE34" s="180"/>
      <c r="GF34" s="180"/>
      <c r="GG34" s="180"/>
      <c r="GH34" s="180"/>
      <c r="GI34" s="180"/>
      <c r="GJ34" s="180"/>
      <c r="GK34" s="180"/>
      <c r="GL34" s="180"/>
      <c r="GM34" s="180"/>
      <c r="GN34" s="180"/>
      <c r="GO34" s="180"/>
      <c r="GP34" s="180"/>
      <c r="GQ34" s="180"/>
      <c r="GR34" s="180"/>
      <c r="GS34" s="180"/>
      <c r="GT34" s="180"/>
      <c r="GU34" s="180"/>
      <c r="GV34" s="180"/>
      <c r="GW34" s="180"/>
      <c r="GX34" s="180"/>
      <c r="GY34" s="180"/>
      <c r="GZ34" s="180"/>
      <c r="HA34" s="180"/>
      <c r="HB34" s="180"/>
      <c r="HC34" s="180"/>
      <c r="HD34" s="180"/>
      <c r="HE34" s="180"/>
      <c r="HF34" s="180"/>
      <c r="HG34" s="180"/>
      <c r="HH34" s="180"/>
      <c r="HI34" s="180"/>
      <c r="HJ34" s="180"/>
      <c r="HK34" s="180"/>
      <c r="HL34" s="180"/>
      <c r="HM34" s="180"/>
      <c r="HN34" s="180"/>
      <c r="HO34" s="180"/>
      <c r="HP34" s="180"/>
      <c r="HQ34" s="180"/>
      <c r="HR34" s="180"/>
      <c r="HS34" s="180"/>
      <c r="HT34" s="180"/>
      <c r="HU34" s="180"/>
      <c r="HV34" s="180"/>
      <c r="HW34" s="180"/>
      <c r="HX34" s="180"/>
      <c r="HY34" s="180"/>
      <c r="HZ34" s="180"/>
      <c r="IA34" s="180"/>
      <c r="IB34" s="180"/>
      <c r="IC34" s="180"/>
      <c r="ID34" s="180"/>
      <c r="IE34" s="180"/>
      <c r="IF34" s="180"/>
      <c r="IG34" s="180"/>
      <c r="IH34" s="180"/>
      <c r="II34" s="180"/>
      <c r="IJ34" s="180"/>
      <c r="IK34" s="180"/>
      <c r="IL34" s="180"/>
      <c r="IM34" s="180"/>
      <c r="IN34" s="180"/>
      <c r="IO34" s="180"/>
      <c r="IP34" s="180"/>
      <c r="IQ34" s="180"/>
      <c r="IR34" s="180"/>
      <c r="IS34" s="180"/>
      <c r="IT34" s="180"/>
      <c r="IU34" s="180"/>
      <c r="IV34" s="180"/>
    </row>
    <row r="35" spans="1:256" ht="15" x14ac:dyDescent="0.2">
      <c r="A35" s="169" t="s">
        <v>1757</v>
      </c>
      <c r="B35" s="170">
        <v>45288</v>
      </c>
      <c r="C35" s="169"/>
      <c r="D35" s="170">
        <v>24956</v>
      </c>
      <c r="E35" s="169">
        <v>55</v>
      </c>
      <c r="F35" s="169" t="s">
        <v>15</v>
      </c>
      <c r="G35" s="169"/>
      <c r="H35" s="169" t="s">
        <v>1758</v>
      </c>
      <c r="I35" s="169"/>
      <c r="J35" s="171" t="s">
        <v>685</v>
      </c>
      <c r="K35" s="170">
        <v>45321</v>
      </c>
      <c r="L35" s="169" t="s">
        <v>178</v>
      </c>
      <c r="M35" s="169"/>
      <c r="N35" s="169" t="s">
        <v>958</v>
      </c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spans="1:256" ht="15" x14ac:dyDescent="0.2">
      <c r="A36" s="150" t="s">
        <v>1759</v>
      </c>
      <c r="B36" s="151">
        <v>45307</v>
      </c>
      <c r="C36" s="150"/>
      <c r="D36" s="151">
        <v>23173</v>
      </c>
      <c r="E36" s="150">
        <v>60</v>
      </c>
      <c r="F36" s="150" t="s">
        <v>35</v>
      </c>
      <c r="G36" s="150"/>
      <c r="H36" s="150" t="s">
        <v>1760</v>
      </c>
      <c r="I36" s="150"/>
      <c r="J36" s="152" t="s">
        <v>685</v>
      </c>
      <c r="K36" s="151">
        <v>45328</v>
      </c>
      <c r="L36" s="150" t="s">
        <v>1761</v>
      </c>
      <c r="M36" s="150"/>
      <c r="N36" s="150" t="s">
        <v>1198</v>
      </c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  <c r="IK36" s="150"/>
      <c r="IL36" s="150"/>
      <c r="IM36" s="150"/>
      <c r="IN36" s="150"/>
      <c r="IO36" s="150"/>
      <c r="IP36" s="150"/>
      <c r="IQ36" s="150"/>
      <c r="IR36" s="150"/>
      <c r="IS36" s="150"/>
      <c r="IT36" s="150"/>
      <c r="IU36" s="150"/>
      <c r="IV36" s="150"/>
    </row>
    <row r="37" spans="1:256" ht="15" x14ac:dyDescent="0.2">
      <c r="A37" s="150" t="s">
        <v>1762</v>
      </c>
      <c r="B37" s="151">
        <v>45308</v>
      </c>
      <c r="C37" s="150"/>
      <c r="D37" s="151">
        <v>25882</v>
      </c>
      <c r="E37" s="150">
        <v>53</v>
      </c>
      <c r="F37" s="150" t="s">
        <v>15</v>
      </c>
      <c r="G37" s="150"/>
      <c r="H37" s="150" t="s">
        <v>1763</v>
      </c>
      <c r="I37" s="150"/>
      <c r="J37" s="152" t="s">
        <v>685</v>
      </c>
      <c r="K37" s="151">
        <v>45338</v>
      </c>
      <c r="L37" s="150" t="s">
        <v>178</v>
      </c>
      <c r="M37" s="150"/>
      <c r="N37" s="150" t="s">
        <v>958</v>
      </c>
      <c r="O37" s="189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  <c r="IK37" s="150"/>
      <c r="IL37" s="150"/>
      <c r="IM37" s="150"/>
      <c r="IN37" s="150"/>
      <c r="IO37" s="150"/>
      <c r="IP37" s="150"/>
      <c r="IQ37" s="150"/>
      <c r="IR37" s="150"/>
      <c r="IS37" s="150"/>
      <c r="IT37" s="150"/>
      <c r="IU37" s="150"/>
      <c r="IV37" s="150"/>
    </row>
    <row r="38" spans="1:256" ht="15" x14ac:dyDescent="0.2">
      <c r="A38" s="158" t="s">
        <v>1764</v>
      </c>
      <c r="B38" s="190">
        <v>45303</v>
      </c>
      <c r="C38" s="150"/>
      <c r="D38" s="190">
        <v>20881</v>
      </c>
      <c r="E38" s="150">
        <v>66</v>
      </c>
      <c r="F38" s="150" t="s">
        <v>35</v>
      </c>
      <c r="G38" s="150" t="s">
        <v>120</v>
      </c>
      <c r="H38" s="188" t="s">
        <v>1765</v>
      </c>
      <c r="I38" s="150"/>
      <c r="J38" s="152" t="s">
        <v>685</v>
      </c>
      <c r="K38" s="151">
        <v>45343</v>
      </c>
      <c r="L38" s="150" t="s">
        <v>178</v>
      </c>
      <c r="M38" s="150" t="s">
        <v>25</v>
      </c>
      <c r="N38" s="150" t="s">
        <v>958</v>
      </c>
      <c r="O38" s="189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  <c r="IK38" s="150"/>
      <c r="IL38" s="150"/>
      <c r="IM38" s="150"/>
      <c r="IN38" s="150"/>
      <c r="IO38" s="150"/>
      <c r="IP38" s="150"/>
      <c r="IQ38" s="150"/>
      <c r="IR38" s="150"/>
      <c r="IS38" s="150"/>
      <c r="IT38" s="150"/>
      <c r="IU38" s="150"/>
      <c r="IV38" s="150"/>
    </row>
    <row r="39" spans="1:256" ht="15" x14ac:dyDescent="0.2">
      <c r="A39" s="198" t="s">
        <v>1786</v>
      </c>
      <c r="B39" s="170">
        <v>45298</v>
      </c>
      <c r="C39" s="199"/>
      <c r="D39" s="170">
        <v>18711</v>
      </c>
      <c r="E39" s="200">
        <v>72</v>
      </c>
      <c r="F39" s="150"/>
      <c r="G39" s="201"/>
      <c r="H39" s="169" t="s">
        <v>1787</v>
      </c>
      <c r="I39" s="200"/>
      <c r="J39" s="152" t="s">
        <v>685</v>
      </c>
      <c r="K39" s="151">
        <v>45330</v>
      </c>
      <c r="L39" s="150" t="s">
        <v>1788</v>
      </c>
      <c r="M39" s="150" t="s">
        <v>25</v>
      </c>
      <c r="N39" s="150" t="s">
        <v>958</v>
      </c>
      <c r="O39" s="173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  <c r="IK39" s="150"/>
      <c r="IL39" s="150"/>
      <c r="IM39" s="150"/>
      <c r="IN39" s="150"/>
      <c r="IO39" s="150"/>
      <c r="IP39" s="150"/>
      <c r="IQ39" s="150"/>
      <c r="IR39" s="150"/>
      <c r="IS39" s="150"/>
      <c r="IT39" s="150"/>
      <c r="IU39" s="150"/>
      <c r="IV39" s="150"/>
    </row>
    <row r="40" spans="1:256" ht="15" x14ac:dyDescent="0.2">
      <c r="A40" s="150" t="s">
        <v>1766</v>
      </c>
      <c r="B40" s="151">
        <v>45319</v>
      </c>
      <c r="C40" s="150"/>
      <c r="D40" s="151">
        <v>19486</v>
      </c>
      <c r="E40" s="150">
        <v>70</v>
      </c>
      <c r="F40" s="150"/>
      <c r="G40" s="150"/>
      <c r="H40" s="150" t="s">
        <v>1767</v>
      </c>
      <c r="I40" s="150"/>
      <c r="J40" s="152" t="s">
        <v>685</v>
      </c>
      <c r="K40" s="151">
        <v>45342</v>
      </c>
      <c r="L40" s="150" t="s">
        <v>178</v>
      </c>
      <c r="M40" s="150"/>
      <c r="N40" s="150" t="s">
        <v>1536</v>
      </c>
      <c r="O40" s="189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  <c r="IK40" s="150"/>
      <c r="IL40" s="150"/>
      <c r="IM40" s="150"/>
      <c r="IN40" s="150"/>
      <c r="IO40" s="150"/>
      <c r="IP40" s="150"/>
      <c r="IQ40" s="150"/>
      <c r="IR40" s="150"/>
      <c r="IS40" s="150"/>
      <c r="IT40" s="150"/>
      <c r="IU40" s="150"/>
      <c r="IV40" s="150"/>
    </row>
    <row r="41" spans="1:256" ht="15" x14ac:dyDescent="0.2">
      <c r="A41" s="150" t="s">
        <v>1768</v>
      </c>
      <c r="B41" s="151">
        <v>45295</v>
      </c>
      <c r="C41" s="150" t="s">
        <v>25</v>
      </c>
      <c r="D41" s="151">
        <v>26413</v>
      </c>
      <c r="E41" s="150">
        <v>51</v>
      </c>
      <c r="F41" s="150" t="s">
        <v>35</v>
      </c>
      <c r="G41" s="150" t="s">
        <v>120</v>
      </c>
      <c r="H41" s="150" t="s">
        <v>1769</v>
      </c>
      <c r="I41" s="150"/>
      <c r="J41" s="152" t="s">
        <v>685</v>
      </c>
      <c r="K41" s="151">
        <v>45303</v>
      </c>
      <c r="L41" s="150" t="s">
        <v>178</v>
      </c>
      <c r="M41" s="150"/>
      <c r="N41" s="150" t="s">
        <v>1536</v>
      </c>
      <c r="O41" s="189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  <c r="IK41" s="150"/>
      <c r="IL41" s="150"/>
      <c r="IM41" s="150"/>
      <c r="IN41" s="150"/>
      <c r="IO41" s="150"/>
      <c r="IP41" s="150"/>
      <c r="IQ41" s="150"/>
      <c r="IR41" s="150"/>
      <c r="IS41" s="150"/>
      <c r="IT41" s="150"/>
      <c r="IU41" s="150"/>
      <c r="IV41" s="150"/>
    </row>
    <row r="42" spans="1:256" ht="15" x14ac:dyDescent="0.2">
      <c r="A42" s="150" t="s">
        <v>1770</v>
      </c>
      <c r="B42" s="151">
        <v>45320</v>
      </c>
      <c r="C42" s="150" t="s">
        <v>25</v>
      </c>
      <c r="D42" s="151">
        <v>24496</v>
      </c>
      <c r="E42" s="150">
        <v>57</v>
      </c>
      <c r="F42" s="150"/>
      <c r="G42" s="150" t="s">
        <v>120</v>
      </c>
      <c r="H42" s="150" t="s">
        <v>1771</v>
      </c>
      <c r="I42" s="150"/>
      <c r="J42" s="152" t="s">
        <v>685</v>
      </c>
      <c r="K42" s="151">
        <v>45306</v>
      </c>
      <c r="L42" s="150" t="s">
        <v>178</v>
      </c>
      <c r="M42" s="150"/>
      <c r="N42" s="150" t="s">
        <v>1536</v>
      </c>
      <c r="O42" s="189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  <c r="IP42" s="150"/>
      <c r="IQ42" s="150"/>
      <c r="IR42" s="150"/>
      <c r="IS42" s="150"/>
      <c r="IT42" s="150"/>
      <c r="IU42" s="150"/>
      <c r="IV42" s="150"/>
    </row>
    <row r="43" spans="1:256" ht="15" x14ac:dyDescent="0.2">
      <c r="A43" s="150" t="s">
        <v>1772</v>
      </c>
      <c r="B43" s="151">
        <v>45296</v>
      </c>
      <c r="C43" s="150"/>
      <c r="D43" s="151">
        <v>26700</v>
      </c>
      <c r="E43" s="150">
        <v>50</v>
      </c>
      <c r="F43" s="150" t="s">
        <v>15</v>
      </c>
      <c r="G43" s="150" t="s">
        <v>120</v>
      </c>
      <c r="H43" s="150" t="s">
        <v>1773</v>
      </c>
      <c r="I43" s="150"/>
      <c r="J43" s="152" t="s">
        <v>685</v>
      </c>
      <c r="K43" s="151">
        <v>45351</v>
      </c>
      <c r="L43" s="150" t="s">
        <v>178</v>
      </c>
      <c r="M43" s="150" t="s">
        <v>25</v>
      </c>
      <c r="N43" s="150" t="s">
        <v>958</v>
      </c>
      <c r="O43" s="189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  <c r="IK43" s="150"/>
      <c r="IL43" s="150"/>
      <c r="IM43" s="150"/>
      <c r="IN43" s="150"/>
      <c r="IO43" s="150"/>
      <c r="IP43" s="150"/>
      <c r="IQ43" s="150"/>
      <c r="IR43" s="150"/>
      <c r="IS43" s="150"/>
      <c r="IT43" s="150"/>
      <c r="IU43" s="150"/>
      <c r="IV43" s="150"/>
    </row>
    <row r="44" spans="1:256" ht="15" x14ac:dyDescent="0.2">
      <c r="A44" s="150" t="s">
        <v>1774</v>
      </c>
      <c r="B44" s="151">
        <v>45353</v>
      </c>
      <c r="C44" s="173">
        <v>4000</v>
      </c>
      <c r="D44" s="151">
        <v>23664</v>
      </c>
      <c r="E44" s="150">
        <v>59</v>
      </c>
      <c r="F44" s="150" t="s">
        <v>15</v>
      </c>
      <c r="G44" s="150" t="s">
        <v>120</v>
      </c>
      <c r="H44" s="150" t="s">
        <v>1775</v>
      </c>
      <c r="I44" s="150"/>
      <c r="J44" s="152" t="s">
        <v>685</v>
      </c>
      <c r="K44" s="151">
        <v>45385</v>
      </c>
      <c r="L44" s="150" t="s">
        <v>1776</v>
      </c>
      <c r="M44" s="150"/>
      <c r="N44" s="150" t="s">
        <v>1198</v>
      </c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  <c r="IK44" s="150"/>
      <c r="IL44" s="150"/>
      <c r="IM44" s="150"/>
      <c r="IN44" s="150"/>
      <c r="IO44" s="150"/>
      <c r="IP44" s="150"/>
      <c r="IQ44" s="150"/>
      <c r="IR44" s="150"/>
      <c r="IS44" s="150"/>
      <c r="IT44" s="150"/>
      <c r="IU44" s="150"/>
      <c r="IV44" s="150"/>
    </row>
    <row r="45" spans="1:256" ht="15" x14ac:dyDescent="0.2">
      <c r="A45" s="150" t="s">
        <v>1777</v>
      </c>
      <c r="B45" s="151">
        <v>45356</v>
      </c>
      <c r="C45" s="150"/>
      <c r="D45" s="151">
        <v>34559</v>
      </c>
      <c r="E45" s="150">
        <v>29</v>
      </c>
      <c r="F45" s="150" t="s">
        <v>1481</v>
      </c>
      <c r="G45" s="150" t="s">
        <v>120</v>
      </c>
      <c r="H45" s="150" t="s">
        <v>1778</v>
      </c>
      <c r="I45" s="150"/>
      <c r="J45" s="152" t="s">
        <v>685</v>
      </c>
      <c r="K45" s="151">
        <v>45398</v>
      </c>
      <c r="L45" s="150" t="s">
        <v>236</v>
      </c>
      <c r="M45" s="150" t="s">
        <v>25</v>
      </c>
      <c r="N45" s="150" t="s">
        <v>634</v>
      </c>
      <c r="O45" s="189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  <c r="IK45" s="150"/>
      <c r="IL45" s="150"/>
      <c r="IM45" s="150"/>
      <c r="IN45" s="150"/>
      <c r="IO45" s="150"/>
      <c r="IP45" s="150"/>
      <c r="IQ45" s="150"/>
      <c r="IR45" s="150"/>
      <c r="IS45" s="150"/>
      <c r="IT45" s="150"/>
      <c r="IU45" s="150"/>
      <c r="IV45" s="150"/>
    </row>
    <row r="46" spans="1:256" ht="15" x14ac:dyDescent="0.2">
      <c r="A46" s="150" t="s">
        <v>1779</v>
      </c>
      <c r="B46" s="151">
        <v>45378</v>
      </c>
      <c r="C46" s="150" t="s">
        <v>97</v>
      </c>
      <c r="D46" s="151">
        <v>25364</v>
      </c>
      <c r="E46" s="150">
        <v>54</v>
      </c>
      <c r="F46" s="150" t="s">
        <v>25</v>
      </c>
      <c r="G46" s="150" t="s">
        <v>120</v>
      </c>
      <c r="H46" s="150" t="s">
        <v>1780</v>
      </c>
      <c r="I46" s="150"/>
      <c r="J46" s="152" t="s">
        <v>685</v>
      </c>
      <c r="K46" s="151">
        <v>45405</v>
      </c>
      <c r="L46" s="150" t="s">
        <v>236</v>
      </c>
      <c r="M46" s="150" t="s">
        <v>25</v>
      </c>
      <c r="N46" s="150" t="s">
        <v>958</v>
      </c>
      <c r="O46" s="189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  <c r="IK46" s="150"/>
      <c r="IL46" s="150"/>
      <c r="IM46" s="150"/>
      <c r="IN46" s="150"/>
      <c r="IO46" s="150"/>
      <c r="IP46" s="150"/>
      <c r="IQ46" s="150"/>
      <c r="IR46" s="150"/>
      <c r="IS46" s="150"/>
      <c r="IT46" s="150"/>
      <c r="IU46" s="150"/>
      <c r="IV46" s="150"/>
    </row>
    <row r="47" spans="1:256" ht="15" x14ac:dyDescent="0.2">
      <c r="A47" s="169" t="s">
        <v>1789</v>
      </c>
      <c r="B47" s="170">
        <v>45277</v>
      </c>
      <c r="C47" s="169"/>
      <c r="D47" s="170">
        <v>27410</v>
      </c>
      <c r="E47" s="169">
        <v>48</v>
      </c>
      <c r="F47" s="169" t="s">
        <v>25</v>
      </c>
      <c r="G47" s="169" t="s">
        <v>120</v>
      </c>
      <c r="H47" s="169" t="s">
        <v>1790</v>
      </c>
      <c r="I47" s="169"/>
      <c r="J47" s="171" t="s">
        <v>685</v>
      </c>
      <c r="K47" s="170">
        <v>45427</v>
      </c>
      <c r="L47" s="169" t="s">
        <v>178</v>
      </c>
      <c r="M47" s="169" t="s">
        <v>25</v>
      </c>
      <c r="N47" s="169" t="s">
        <v>958</v>
      </c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</row>
    <row r="48" spans="1:256" ht="15" x14ac:dyDescent="0.2">
      <c r="A48" s="169" t="s">
        <v>1791</v>
      </c>
      <c r="B48" s="170">
        <v>45379</v>
      </c>
      <c r="C48" s="169"/>
      <c r="D48" s="170">
        <v>22968</v>
      </c>
      <c r="E48" s="169">
        <v>61</v>
      </c>
      <c r="F48" s="169"/>
      <c r="G48" s="169"/>
      <c r="H48" s="169" t="s">
        <v>1792</v>
      </c>
      <c r="I48" s="169"/>
      <c r="J48" s="171" t="s">
        <v>685</v>
      </c>
      <c r="K48" s="170">
        <v>45419</v>
      </c>
      <c r="L48" s="169" t="s">
        <v>236</v>
      </c>
      <c r="M48" s="169"/>
      <c r="N48" s="169" t="s">
        <v>1536</v>
      </c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</row>
    <row r="49" spans="1:15" s="150" customFormat="1" ht="15" x14ac:dyDescent="0.2">
      <c r="A49" s="150" t="s">
        <v>1806</v>
      </c>
      <c r="B49" s="151">
        <v>45365</v>
      </c>
      <c r="D49" s="151">
        <v>20933</v>
      </c>
      <c r="H49" s="150" t="s">
        <v>1807</v>
      </c>
      <c r="J49" s="152" t="s">
        <v>685</v>
      </c>
      <c r="K49" s="151">
        <v>45475</v>
      </c>
      <c r="L49" s="150" t="s">
        <v>178</v>
      </c>
      <c r="N49" s="150" t="s">
        <v>1198</v>
      </c>
      <c r="O49" s="189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2B73-0548-4D87-A692-9D4616ED60D7}">
  <dimension ref="A1:IV48"/>
  <sheetViews>
    <sheetView workbookViewId="0">
      <selection activeCell="O48" sqref="O48"/>
    </sheetView>
  </sheetViews>
  <sheetFormatPr defaultRowHeight="12.75" x14ac:dyDescent="0.2"/>
  <cols>
    <col min="1" max="1" width="40.28515625" customWidth="1"/>
    <col min="2" max="2" width="21" style="245" customWidth="1"/>
    <col min="3" max="3" width="32.140625" style="33" customWidth="1"/>
    <col min="4" max="4" width="18.85546875" style="245" customWidth="1"/>
    <col min="5" max="5" width="19.140625" style="245" customWidth="1"/>
    <col min="6" max="6" width="19.5703125" customWidth="1"/>
    <col min="7" max="7" width="23.42578125" customWidth="1"/>
    <col min="8" max="8" width="72.140625" customWidth="1"/>
    <col min="9" max="9" width="61.42578125" customWidth="1"/>
    <col min="10" max="10" width="21.5703125" customWidth="1"/>
    <col min="11" max="11" width="22.42578125" style="245" customWidth="1"/>
    <col min="12" max="12" width="71.140625" customWidth="1"/>
    <col min="13" max="13" width="19.42578125" customWidth="1"/>
    <col min="14" max="14" width="35.140625" customWidth="1"/>
  </cols>
  <sheetData>
    <row r="1" spans="1:256" ht="15" x14ac:dyDescent="0.2">
      <c r="A1" s="226" t="s">
        <v>0</v>
      </c>
      <c r="B1" s="244" t="s">
        <v>1</v>
      </c>
      <c r="C1" s="226" t="s">
        <v>2</v>
      </c>
      <c r="D1" s="244" t="s">
        <v>3</v>
      </c>
      <c r="E1" s="244" t="s">
        <v>4</v>
      </c>
      <c r="F1" s="226" t="s">
        <v>5</v>
      </c>
      <c r="G1" s="226" t="s">
        <v>6</v>
      </c>
      <c r="H1" s="226" t="s">
        <v>7</v>
      </c>
      <c r="I1" s="226" t="s">
        <v>8</v>
      </c>
      <c r="J1" s="226" t="s">
        <v>9</v>
      </c>
      <c r="K1" s="244" t="s">
        <v>10</v>
      </c>
      <c r="L1" s="226" t="s">
        <v>11</v>
      </c>
      <c r="M1" s="226" t="s">
        <v>12</v>
      </c>
      <c r="N1" s="226" t="s">
        <v>682</v>
      </c>
      <c r="O1" s="226">
        <v>0</v>
      </c>
      <c r="P1" s="226">
        <v>0</v>
      </c>
      <c r="Q1" s="226">
        <v>0</v>
      </c>
      <c r="R1" s="226">
        <v>0</v>
      </c>
      <c r="S1" s="226">
        <v>0</v>
      </c>
      <c r="T1" s="226">
        <v>0</v>
      </c>
      <c r="U1" s="226">
        <v>0</v>
      </c>
      <c r="V1" s="226">
        <v>0</v>
      </c>
      <c r="W1" s="226">
        <v>0</v>
      </c>
      <c r="X1" s="226">
        <v>0</v>
      </c>
      <c r="Y1" s="226">
        <v>0</v>
      </c>
      <c r="Z1" s="226">
        <v>0</v>
      </c>
      <c r="AA1" s="226">
        <v>0</v>
      </c>
      <c r="AB1" s="226">
        <v>0</v>
      </c>
      <c r="AC1" s="226">
        <v>0</v>
      </c>
      <c r="AD1" s="226">
        <v>0</v>
      </c>
      <c r="AE1" s="226">
        <v>0</v>
      </c>
      <c r="AF1" s="226">
        <v>0</v>
      </c>
      <c r="AG1" s="226">
        <v>0</v>
      </c>
      <c r="AH1" s="226">
        <v>0</v>
      </c>
      <c r="AI1" s="226">
        <v>0</v>
      </c>
      <c r="AJ1" s="226">
        <v>0</v>
      </c>
      <c r="AK1" s="226">
        <v>0</v>
      </c>
      <c r="AL1" s="226">
        <v>0</v>
      </c>
      <c r="AM1" s="226">
        <v>0</v>
      </c>
      <c r="AN1" s="226">
        <v>0</v>
      </c>
      <c r="AO1" s="226">
        <v>0</v>
      </c>
      <c r="AP1" s="226">
        <v>0</v>
      </c>
      <c r="AQ1" s="226">
        <v>0</v>
      </c>
      <c r="AR1" s="226">
        <v>0</v>
      </c>
      <c r="AS1" s="226">
        <v>0</v>
      </c>
      <c r="AT1" s="226">
        <v>0</v>
      </c>
      <c r="AU1" s="226">
        <v>0</v>
      </c>
      <c r="AV1" s="226">
        <v>0</v>
      </c>
      <c r="AW1" s="226">
        <v>0</v>
      </c>
      <c r="AX1" s="226">
        <v>0</v>
      </c>
      <c r="AY1" s="226">
        <v>0</v>
      </c>
      <c r="AZ1" s="226">
        <v>0</v>
      </c>
      <c r="BA1" s="226">
        <v>0</v>
      </c>
      <c r="BB1" s="226">
        <v>0</v>
      </c>
      <c r="BC1" s="226">
        <v>0</v>
      </c>
      <c r="BD1" s="226">
        <v>0</v>
      </c>
      <c r="BE1" s="226">
        <v>0</v>
      </c>
      <c r="BF1" s="226">
        <v>0</v>
      </c>
      <c r="BG1" s="226">
        <v>0</v>
      </c>
      <c r="BH1" s="226">
        <v>0</v>
      </c>
      <c r="BI1" s="226">
        <v>0</v>
      </c>
      <c r="BJ1" s="226">
        <v>0</v>
      </c>
      <c r="BK1" s="226">
        <v>0</v>
      </c>
      <c r="BL1" s="226">
        <v>0</v>
      </c>
      <c r="BM1" s="226">
        <v>0</v>
      </c>
      <c r="BN1" s="226">
        <v>0</v>
      </c>
      <c r="BO1" s="226">
        <v>0</v>
      </c>
      <c r="BP1" s="226">
        <v>0</v>
      </c>
      <c r="BQ1" s="226">
        <v>0</v>
      </c>
      <c r="BR1" s="226">
        <v>0</v>
      </c>
      <c r="BS1" s="226">
        <v>0</v>
      </c>
      <c r="BT1" s="226">
        <v>0</v>
      </c>
      <c r="BU1" s="226">
        <v>0</v>
      </c>
      <c r="BV1" s="226">
        <v>0</v>
      </c>
      <c r="BW1" s="226">
        <v>0</v>
      </c>
      <c r="BX1" s="226">
        <v>0</v>
      </c>
      <c r="BY1" s="226">
        <v>0</v>
      </c>
      <c r="BZ1" s="226">
        <v>0</v>
      </c>
      <c r="CA1" s="226">
        <v>0</v>
      </c>
      <c r="CB1" s="226">
        <v>0</v>
      </c>
      <c r="CC1" s="226">
        <v>0</v>
      </c>
      <c r="CD1" s="226">
        <v>0</v>
      </c>
      <c r="CE1" s="226">
        <v>0</v>
      </c>
      <c r="CF1" s="226">
        <v>0</v>
      </c>
      <c r="CG1" s="226">
        <v>0</v>
      </c>
      <c r="CH1" s="226">
        <v>0</v>
      </c>
      <c r="CI1" s="226">
        <v>0</v>
      </c>
      <c r="CJ1" s="226">
        <v>0</v>
      </c>
      <c r="CK1" s="226">
        <v>0</v>
      </c>
      <c r="CL1" s="226">
        <v>0</v>
      </c>
      <c r="CM1" s="226">
        <v>0</v>
      </c>
      <c r="CN1" s="226">
        <v>0</v>
      </c>
      <c r="CO1" s="226">
        <v>0</v>
      </c>
      <c r="CP1" s="226">
        <v>0</v>
      </c>
      <c r="CQ1" s="226">
        <v>0</v>
      </c>
      <c r="CR1" s="226">
        <v>0</v>
      </c>
      <c r="CS1" s="226">
        <v>0</v>
      </c>
      <c r="CT1" s="226">
        <v>0</v>
      </c>
      <c r="CU1" s="226">
        <v>0</v>
      </c>
      <c r="CV1" s="226">
        <v>0</v>
      </c>
      <c r="CW1" s="226">
        <v>0</v>
      </c>
      <c r="CX1" s="226">
        <v>0</v>
      </c>
      <c r="CY1" s="226">
        <v>0</v>
      </c>
      <c r="CZ1" s="226">
        <v>0</v>
      </c>
      <c r="DA1" s="226">
        <v>0</v>
      </c>
      <c r="DB1" s="226">
        <v>0</v>
      </c>
      <c r="DC1" s="226">
        <v>0</v>
      </c>
      <c r="DD1" s="226">
        <v>0</v>
      </c>
      <c r="DE1" s="226">
        <v>0</v>
      </c>
      <c r="DF1" s="226">
        <v>0</v>
      </c>
      <c r="DG1" s="226">
        <v>0</v>
      </c>
      <c r="DH1" s="226">
        <v>0</v>
      </c>
      <c r="DI1" s="226">
        <v>0</v>
      </c>
      <c r="DJ1" s="226">
        <v>0</v>
      </c>
      <c r="DK1" s="226">
        <v>0</v>
      </c>
      <c r="DL1" s="226">
        <v>0</v>
      </c>
      <c r="DM1" s="226">
        <v>0</v>
      </c>
      <c r="DN1" s="226">
        <v>0</v>
      </c>
      <c r="DO1" s="226">
        <v>0</v>
      </c>
      <c r="DP1" s="226">
        <v>0</v>
      </c>
      <c r="DQ1" s="226">
        <v>0</v>
      </c>
      <c r="DR1" s="226">
        <v>0</v>
      </c>
      <c r="DS1" s="226">
        <v>0</v>
      </c>
      <c r="DT1" s="226">
        <v>0</v>
      </c>
      <c r="DU1" s="226">
        <v>0</v>
      </c>
      <c r="DV1" s="226">
        <v>0</v>
      </c>
      <c r="DW1" s="226">
        <v>0</v>
      </c>
      <c r="DX1" s="226">
        <v>0</v>
      </c>
      <c r="DY1" s="226">
        <v>0</v>
      </c>
      <c r="DZ1" s="226">
        <v>0</v>
      </c>
      <c r="EA1" s="226">
        <v>0</v>
      </c>
      <c r="EB1" s="226">
        <v>0</v>
      </c>
      <c r="EC1" s="226">
        <v>0</v>
      </c>
      <c r="ED1" s="226">
        <v>0</v>
      </c>
      <c r="EE1" s="226">
        <v>0</v>
      </c>
      <c r="EF1" s="226">
        <v>0</v>
      </c>
      <c r="EG1" s="226">
        <v>0</v>
      </c>
      <c r="EH1" s="226">
        <v>0</v>
      </c>
      <c r="EI1" s="226">
        <v>0</v>
      </c>
      <c r="EJ1" s="226">
        <v>0</v>
      </c>
      <c r="EK1" s="226">
        <v>0</v>
      </c>
      <c r="EL1" s="226">
        <v>0</v>
      </c>
      <c r="EM1" s="226">
        <v>0</v>
      </c>
      <c r="EN1" s="226">
        <v>0</v>
      </c>
      <c r="EO1" s="226">
        <v>0</v>
      </c>
      <c r="EP1" s="226">
        <v>0</v>
      </c>
      <c r="EQ1" s="226">
        <v>0</v>
      </c>
      <c r="ER1" s="226">
        <v>0</v>
      </c>
      <c r="ES1" s="226">
        <v>0</v>
      </c>
      <c r="ET1" s="226">
        <v>0</v>
      </c>
      <c r="EU1" s="226">
        <v>0</v>
      </c>
      <c r="EV1" s="226">
        <v>0</v>
      </c>
      <c r="EW1" s="226">
        <v>0</v>
      </c>
      <c r="EX1" s="226">
        <v>0</v>
      </c>
      <c r="EY1" s="226">
        <v>0</v>
      </c>
      <c r="EZ1" s="226">
        <v>0</v>
      </c>
      <c r="FA1" s="226">
        <v>0</v>
      </c>
      <c r="FB1" s="226">
        <v>0</v>
      </c>
      <c r="FC1" s="226">
        <v>0</v>
      </c>
      <c r="FD1" s="226">
        <v>0</v>
      </c>
      <c r="FE1" s="226">
        <v>0</v>
      </c>
      <c r="FF1" s="226">
        <v>0</v>
      </c>
      <c r="FG1" s="226">
        <v>0</v>
      </c>
      <c r="FH1" s="226">
        <v>0</v>
      </c>
      <c r="FI1" s="226">
        <v>0</v>
      </c>
      <c r="FJ1" s="226">
        <v>0</v>
      </c>
      <c r="FK1" s="226">
        <v>0</v>
      </c>
      <c r="FL1" s="226">
        <v>0</v>
      </c>
      <c r="FM1" s="226">
        <v>0</v>
      </c>
      <c r="FN1" s="226">
        <v>0</v>
      </c>
      <c r="FO1" s="226">
        <v>0</v>
      </c>
      <c r="FP1" s="226">
        <v>0</v>
      </c>
      <c r="FQ1" s="226">
        <v>0</v>
      </c>
      <c r="FR1" s="226">
        <v>0</v>
      </c>
      <c r="FS1" s="226">
        <v>0</v>
      </c>
      <c r="FT1" s="226">
        <v>0</v>
      </c>
      <c r="FU1" s="226">
        <v>0</v>
      </c>
      <c r="FV1" s="226">
        <v>0</v>
      </c>
      <c r="FW1" s="226">
        <v>0</v>
      </c>
      <c r="FX1" s="226">
        <v>0</v>
      </c>
      <c r="FY1" s="226">
        <v>0</v>
      </c>
      <c r="FZ1" s="226">
        <v>0</v>
      </c>
      <c r="GA1" s="226">
        <v>0</v>
      </c>
      <c r="GB1" s="226">
        <v>0</v>
      </c>
      <c r="GC1" s="226">
        <v>0</v>
      </c>
      <c r="GD1" s="226">
        <v>0</v>
      </c>
      <c r="GE1" s="226">
        <v>0</v>
      </c>
      <c r="GF1" s="226">
        <v>0</v>
      </c>
      <c r="GG1" s="226">
        <v>0</v>
      </c>
      <c r="GH1" s="226">
        <v>0</v>
      </c>
      <c r="GI1" s="226">
        <v>0</v>
      </c>
      <c r="GJ1" s="226">
        <v>0</v>
      </c>
      <c r="GK1" s="226">
        <v>0</v>
      </c>
      <c r="GL1" s="226">
        <v>0</v>
      </c>
      <c r="GM1" s="226">
        <v>0</v>
      </c>
      <c r="GN1" s="226">
        <v>0</v>
      </c>
      <c r="GO1" s="226">
        <v>0</v>
      </c>
      <c r="GP1" s="226">
        <v>0</v>
      </c>
      <c r="GQ1" s="226">
        <v>0</v>
      </c>
      <c r="GR1" s="226">
        <v>0</v>
      </c>
      <c r="GS1" s="226">
        <v>0</v>
      </c>
      <c r="GT1" s="226">
        <v>0</v>
      </c>
      <c r="GU1" s="226">
        <v>0</v>
      </c>
      <c r="GV1" s="226">
        <v>0</v>
      </c>
      <c r="GW1" s="226">
        <v>0</v>
      </c>
      <c r="GX1" s="226">
        <v>0</v>
      </c>
      <c r="GY1" s="226">
        <v>0</v>
      </c>
      <c r="GZ1" s="226">
        <v>0</v>
      </c>
      <c r="HA1" s="226">
        <v>0</v>
      </c>
      <c r="HB1" s="226">
        <v>0</v>
      </c>
      <c r="HC1" s="226">
        <v>0</v>
      </c>
      <c r="HD1" s="226">
        <v>0</v>
      </c>
      <c r="HE1" s="226">
        <v>0</v>
      </c>
      <c r="HF1" s="226">
        <v>0</v>
      </c>
      <c r="HG1" s="226">
        <v>0</v>
      </c>
      <c r="HH1" s="226">
        <v>0</v>
      </c>
      <c r="HI1" s="226">
        <v>0</v>
      </c>
      <c r="HJ1" s="226">
        <v>0</v>
      </c>
      <c r="HK1" s="226">
        <v>0</v>
      </c>
      <c r="HL1" s="226">
        <v>0</v>
      </c>
      <c r="HM1" s="226">
        <v>0</v>
      </c>
      <c r="HN1" s="226">
        <v>0</v>
      </c>
      <c r="HO1" s="226">
        <v>0</v>
      </c>
      <c r="HP1" s="226">
        <v>0</v>
      </c>
      <c r="HQ1" s="226">
        <v>0</v>
      </c>
      <c r="HR1" s="226">
        <v>0</v>
      </c>
      <c r="HS1" s="226">
        <v>0</v>
      </c>
      <c r="HT1" s="226">
        <v>0</v>
      </c>
      <c r="HU1" s="226">
        <v>0</v>
      </c>
      <c r="HV1" s="226">
        <v>0</v>
      </c>
      <c r="HW1" s="226">
        <v>0</v>
      </c>
      <c r="HX1" s="226">
        <v>0</v>
      </c>
      <c r="HY1" s="226">
        <v>0</v>
      </c>
      <c r="HZ1" s="226">
        <v>0</v>
      </c>
      <c r="IA1" s="226">
        <v>0</v>
      </c>
      <c r="IB1" s="226">
        <v>0</v>
      </c>
      <c r="IC1" s="226">
        <v>0</v>
      </c>
      <c r="ID1" s="226">
        <v>0</v>
      </c>
      <c r="IE1" s="226">
        <v>0</v>
      </c>
      <c r="IF1" s="226">
        <v>0</v>
      </c>
      <c r="IG1" s="226">
        <v>0</v>
      </c>
      <c r="IH1" s="226">
        <v>0</v>
      </c>
      <c r="II1" s="226">
        <v>0</v>
      </c>
      <c r="IJ1" s="226">
        <v>0</v>
      </c>
      <c r="IK1" s="226">
        <v>0</v>
      </c>
      <c r="IL1" s="226">
        <v>0</v>
      </c>
      <c r="IM1" s="226">
        <v>0</v>
      </c>
      <c r="IN1" s="226">
        <v>0</v>
      </c>
      <c r="IO1" s="226">
        <v>0</v>
      </c>
      <c r="IP1" s="226">
        <v>0</v>
      </c>
      <c r="IQ1" s="226">
        <v>0</v>
      </c>
      <c r="IR1" s="226">
        <v>0</v>
      </c>
    </row>
    <row r="2" spans="1:256" ht="15" x14ac:dyDescent="0.2">
      <c r="A2" s="210" t="s">
        <v>1936</v>
      </c>
      <c r="B2" s="247">
        <v>45758</v>
      </c>
      <c r="C2" s="210" t="s">
        <v>1900</v>
      </c>
      <c r="D2" s="247">
        <v>19257</v>
      </c>
      <c r="E2" s="181">
        <v>72</v>
      </c>
      <c r="F2" s="210" t="s">
        <v>66</v>
      </c>
      <c r="G2" s="210" t="s">
        <v>1907</v>
      </c>
      <c r="H2" s="210" t="s">
        <v>1937</v>
      </c>
      <c r="I2" s="180"/>
      <c r="J2" s="253" t="s">
        <v>685</v>
      </c>
      <c r="K2" s="247">
        <v>45800</v>
      </c>
      <c r="L2" s="180" t="s">
        <v>1938</v>
      </c>
      <c r="M2" s="210" t="s">
        <v>97</v>
      </c>
      <c r="N2" s="210" t="s">
        <v>1939</v>
      </c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0"/>
      <c r="IP2" s="180"/>
      <c r="IQ2" s="180"/>
      <c r="IR2" s="180"/>
      <c r="IS2" s="180"/>
      <c r="IT2" s="180"/>
    </row>
    <row r="3" spans="1:256" s="10" customFormat="1" ht="15" x14ac:dyDescent="0.2">
      <c r="A3" s="210" t="s">
        <v>1965</v>
      </c>
      <c r="B3" s="247">
        <v>45778</v>
      </c>
      <c r="C3" s="210" t="s">
        <v>1900</v>
      </c>
      <c r="D3" s="247">
        <v>26623</v>
      </c>
      <c r="E3" s="181">
        <v>52</v>
      </c>
      <c r="F3" s="210" t="s">
        <v>97</v>
      </c>
      <c r="G3" s="210" t="s">
        <v>1907</v>
      </c>
      <c r="H3" s="210" t="s">
        <v>1966</v>
      </c>
      <c r="I3" s="180"/>
      <c r="J3" s="253" t="s">
        <v>685</v>
      </c>
      <c r="K3" s="247">
        <v>45805</v>
      </c>
      <c r="L3" s="180" t="s">
        <v>1938</v>
      </c>
      <c r="M3" s="210" t="s">
        <v>97</v>
      </c>
      <c r="N3" s="210" t="s">
        <v>958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0"/>
      <c r="EN3" s="180"/>
      <c r="EO3" s="180"/>
      <c r="EP3" s="180"/>
      <c r="EQ3" s="180"/>
      <c r="ER3" s="180"/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80"/>
      <c r="FE3" s="180"/>
      <c r="FF3" s="180"/>
      <c r="FG3" s="180"/>
      <c r="FH3" s="180"/>
      <c r="FI3" s="180"/>
      <c r="FJ3" s="180"/>
      <c r="FK3" s="180"/>
      <c r="FL3" s="180"/>
      <c r="FM3" s="180"/>
      <c r="FN3" s="180"/>
      <c r="FO3" s="180"/>
      <c r="FP3" s="180"/>
      <c r="FQ3" s="180"/>
      <c r="FR3" s="180"/>
      <c r="FS3" s="180"/>
      <c r="FT3" s="180"/>
      <c r="FU3" s="180"/>
      <c r="FV3" s="180"/>
      <c r="FW3" s="180"/>
      <c r="FX3" s="180"/>
      <c r="FY3" s="180"/>
      <c r="FZ3" s="180"/>
      <c r="GA3" s="180"/>
      <c r="GB3" s="180"/>
      <c r="GC3" s="180"/>
      <c r="GD3" s="180"/>
      <c r="GE3" s="180"/>
      <c r="GF3" s="180"/>
      <c r="GG3" s="180"/>
      <c r="GH3" s="180"/>
      <c r="GI3" s="180"/>
      <c r="GJ3" s="180"/>
      <c r="GK3" s="180"/>
      <c r="GL3" s="180"/>
      <c r="GM3" s="180"/>
      <c r="GN3" s="180"/>
      <c r="GO3" s="180"/>
      <c r="GP3" s="180"/>
      <c r="GQ3" s="180"/>
      <c r="GR3" s="180"/>
      <c r="GS3" s="180"/>
      <c r="GT3" s="180"/>
      <c r="GU3" s="180"/>
      <c r="GV3" s="180"/>
      <c r="GW3" s="180"/>
      <c r="GX3" s="180"/>
      <c r="GY3" s="180"/>
      <c r="GZ3" s="180"/>
      <c r="HA3" s="180"/>
      <c r="HB3" s="180"/>
      <c r="HC3" s="180"/>
      <c r="HD3" s="180"/>
      <c r="HE3" s="180"/>
      <c r="HF3" s="180"/>
      <c r="HG3" s="180"/>
      <c r="HH3" s="180"/>
      <c r="HI3" s="180"/>
      <c r="HJ3" s="180"/>
      <c r="HK3" s="180"/>
      <c r="HL3" s="180"/>
      <c r="HM3" s="180"/>
      <c r="HN3" s="180"/>
      <c r="HO3" s="180"/>
      <c r="HP3" s="180"/>
      <c r="HQ3" s="180"/>
      <c r="HR3" s="180"/>
      <c r="HS3" s="180"/>
      <c r="HT3" s="180"/>
      <c r="HU3" s="180"/>
      <c r="HV3" s="180"/>
      <c r="HW3" s="180"/>
      <c r="HX3" s="180"/>
      <c r="HY3" s="180"/>
      <c r="HZ3" s="180"/>
      <c r="IA3" s="180"/>
      <c r="IB3" s="180"/>
      <c r="IC3" s="180"/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56" s="10" customFormat="1" ht="15" x14ac:dyDescent="0.2">
      <c r="A4" s="215" t="s">
        <v>1945</v>
      </c>
      <c r="B4" s="248">
        <v>45798</v>
      </c>
      <c r="C4" s="205" t="s">
        <v>1900</v>
      </c>
      <c r="D4" s="250">
        <v>27057</v>
      </c>
      <c r="E4" s="171">
        <v>51</v>
      </c>
      <c r="F4" s="205" t="s">
        <v>95</v>
      </c>
      <c r="G4" s="169" t="s">
        <v>1907</v>
      </c>
      <c r="H4" s="183" t="s">
        <v>1946</v>
      </c>
      <c r="I4" s="169"/>
      <c r="J4" s="254" t="s">
        <v>685</v>
      </c>
      <c r="K4" s="250">
        <v>45827</v>
      </c>
      <c r="L4" s="183" t="s">
        <v>1947</v>
      </c>
      <c r="M4" s="169" t="s">
        <v>803</v>
      </c>
      <c r="N4" s="169" t="s">
        <v>958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</row>
    <row r="5" spans="1:256" s="10" customFormat="1" ht="15" x14ac:dyDescent="0.2">
      <c r="A5" s="255" t="s">
        <v>1948</v>
      </c>
      <c r="B5" s="249" t="s">
        <v>1949</v>
      </c>
      <c r="C5" s="246" t="s">
        <v>1900</v>
      </c>
      <c r="D5" s="251">
        <v>21494</v>
      </c>
      <c r="E5" s="187">
        <v>66</v>
      </c>
      <c r="F5" s="246" t="s">
        <v>66</v>
      </c>
      <c r="G5" s="184" t="s">
        <v>1907</v>
      </c>
      <c r="H5" s="158" t="s">
        <v>1950</v>
      </c>
      <c r="I5" s="184"/>
      <c r="J5" s="256" t="s">
        <v>685</v>
      </c>
      <c r="K5" s="252">
        <v>45847</v>
      </c>
      <c r="L5" s="202" t="s">
        <v>1950</v>
      </c>
      <c r="M5" s="184" t="s">
        <v>97</v>
      </c>
      <c r="N5" s="184" t="s">
        <v>634</v>
      </c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</row>
    <row r="6" spans="1:256" s="10" customFormat="1" ht="15" x14ac:dyDescent="0.2">
      <c r="A6" s="205" t="s">
        <v>1951</v>
      </c>
      <c r="B6" s="250">
        <v>45846</v>
      </c>
      <c r="C6" s="223">
        <v>59670.36</v>
      </c>
      <c r="D6" s="250">
        <v>18924</v>
      </c>
      <c r="E6" s="171">
        <v>73</v>
      </c>
      <c r="F6" s="205" t="s">
        <v>97</v>
      </c>
      <c r="G6" s="169" t="s">
        <v>1907</v>
      </c>
      <c r="H6" s="169" t="s">
        <v>1952</v>
      </c>
      <c r="I6" s="169"/>
      <c r="J6" s="254" t="s">
        <v>685</v>
      </c>
      <c r="K6" s="250">
        <v>45875</v>
      </c>
      <c r="L6" s="169" t="s">
        <v>178</v>
      </c>
      <c r="M6" s="169" t="s">
        <v>97</v>
      </c>
      <c r="N6" s="169" t="s">
        <v>634</v>
      </c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</row>
    <row r="7" spans="1:256" ht="15" x14ac:dyDescent="0.2">
      <c r="A7" s="205" t="s">
        <v>1953</v>
      </c>
      <c r="B7" s="250">
        <v>45835</v>
      </c>
      <c r="C7" s="205" t="s">
        <v>1900</v>
      </c>
      <c r="D7" s="250">
        <v>19110</v>
      </c>
      <c r="E7" s="171">
        <v>73</v>
      </c>
      <c r="F7" s="205" t="s">
        <v>97</v>
      </c>
      <c r="G7" s="169" t="s">
        <v>1907</v>
      </c>
      <c r="H7" s="169" t="s">
        <v>1954</v>
      </c>
      <c r="I7" s="169"/>
      <c r="J7" s="254" t="s">
        <v>685</v>
      </c>
      <c r="K7" s="250">
        <v>45877</v>
      </c>
      <c r="L7" s="169" t="s">
        <v>1954</v>
      </c>
      <c r="M7" s="169" t="s">
        <v>97</v>
      </c>
      <c r="N7" s="169" t="s">
        <v>634</v>
      </c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</row>
    <row r="8" spans="1:256" ht="15" x14ac:dyDescent="0.2">
      <c r="A8" s="205" t="s">
        <v>1999</v>
      </c>
      <c r="B8" s="250">
        <v>45838</v>
      </c>
      <c r="C8" s="205" t="s">
        <v>1900</v>
      </c>
      <c r="D8" s="250">
        <v>21012</v>
      </c>
      <c r="E8" s="171">
        <v>67</v>
      </c>
      <c r="F8" s="205" t="s">
        <v>1900</v>
      </c>
      <c r="G8" s="169" t="s">
        <v>1907</v>
      </c>
      <c r="H8" s="169" t="s">
        <v>2000</v>
      </c>
      <c r="I8" s="169"/>
      <c r="J8" s="254" t="s">
        <v>685</v>
      </c>
      <c r="K8" s="250">
        <v>45952</v>
      </c>
      <c r="L8" s="169" t="s">
        <v>1938</v>
      </c>
      <c r="M8" s="169" t="s">
        <v>97</v>
      </c>
      <c r="N8" s="169" t="s">
        <v>634</v>
      </c>
      <c r="O8" s="206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pans="1:256" ht="15" x14ac:dyDescent="0.2">
      <c r="A9" s="205" t="s">
        <v>1955</v>
      </c>
      <c r="B9" s="250">
        <v>45853</v>
      </c>
      <c r="C9" s="205" t="s">
        <v>1900</v>
      </c>
      <c r="D9" s="250">
        <v>18558</v>
      </c>
      <c r="E9" s="171">
        <v>74</v>
      </c>
      <c r="F9" s="205" t="s">
        <v>195</v>
      </c>
      <c r="G9" s="169"/>
      <c r="H9" s="169" t="s">
        <v>1956</v>
      </c>
      <c r="I9" s="169"/>
      <c r="J9" s="254" t="s">
        <v>685</v>
      </c>
      <c r="K9" s="250">
        <v>45880</v>
      </c>
      <c r="L9" s="169" t="s">
        <v>1956</v>
      </c>
      <c r="M9" s="169" t="s">
        <v>97</v>
      </c>
      <c r="N9" s="169" t="s">
        <v>958</v>
      </c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</row>
    <row r="10" spans="1:256" ht="15" x14ac:dyDescent="0.2">
      <c r="A10" s="205" t="s">
        <v>1957</v>
      </c>
      <c r="B10" s="250">
        <v>45869</v>
      </c>
      <c r="C10" s="205" t="s">
        <v>1958</v>
      </c>
      <c r="D10" s="250">
        <v>21055</v>
      </c>
      <c r="E10" s="171">
        <v>67</v>
      </c>
      <c r="F10" s="205" t="s">
        <v>195</v>
      </c>
      <c r="G10" s="169" t="s">
        <v>1907</v>
      </c>
      <c r="H10" s="169" t="s">
        <v>1959</v>
      </c>
      <c r="I10" s="169"/>
      <c r="J10" s="254" t="s">
        <v>685</v>
      </c>
      <c r="K10" s="250">
        <v>45897</v>
      </c>
      <c r="L10" s="169" t="s">
        <v>1938</v>
      </c>
      <c r="M10" s="169" t="s">
        <v>97</v>
      </c>
      <c r="N10" s="169" t="s">
        <v>958</v>
      </c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</row>
    <row r="11" spans="1:256" ht="15" x14ac:dyDescent="0.2">
      <c r="A11" s="205" t="s">
        <v>1960</v>
      </c>
      <c r="B11" s="171" t="s">
        <v>1961</v>
      </c>
      <c r="C11" s="205">
        <v>0</v>
      </c>
      <c r="D11" s="171" t="s">
        <v>1962</v>
      </c>
      <c r="E11" s="171">
        <v>36</v>
      </c>
      <c r="F11" s="205" t="s">
        <v>195</v>
      </c>
      <c r="G11" s="169"/>
      <c r="H11" s="169" t="s">
        <v>1963</v>
      </c>
      <c r="I11" s="169"/>
      <c r="J11" s="254" t="s">
        <v>685</v>
      </c>
      <c r="K11" s="250">
        <v>45898</v>
      </c>
      <c r="L11" s="169" t="s">
        <v>1964</v>
      </c>
      <c r="M11" s="169" t="s">
        <v>97</v>
      </c>
      <c r="N11" s="169" t="s">
        <v>958</v>
      </c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</row>
    <row r="12" spans="1:256" ht="15" x14ac:dyDescent="0.2">
      <c r="A12" s="259" t="s">
        <v>2022</v>
      </c>
      <c r="B12" s="260">
        <v>45851</v>
      </c>
      <c r="C12" s="261" t="s">
        <v>1900</v>
      </c>
      <c r="D12" s="260">
        <v>29629</v>
      </c>
      <c r="E12" s="254">
        <v>44</v>
      </c>
      <c r="F12" s="261" t="s">
        <v>25</v>
      </c>
      <c r="G12" s="261" t="s">
        <v>1907</v>
      </c>
      <c r="H12" s="259" t="s">
        <v>2023</v>
      </c>
      <c r="I12" s="261"/>
      <c r="J12" s="254" t="s">
        <v>685</v>
      </c>
      <c r="K12" s="262">
        <v>45875</v>
      </c>
      <c r="L12" s="259" t="s">
        <v>2023</v>
      </c>
      <c r="M12" s="261" t="s">
        <v>25</v>
      </c>
      <c r="N12" s="263" t="s">
        <v>958</v>
      </c>
      <c r="O12" s="264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</row>
    <row r="13" spans="1:256" ht="15" x14ac:dyDescent="0.2">
      <c r="A13" s="205" t="s">
        <v>1967</v>
      </c>
      <c r="B13" s="250">
        <v>45923</v>
      </c>
      <c r="C13" s="205" t="s">
        <v>1900</v>
      </c>
      <c r="D13" s="250">
        <v>21866</v>
      </c>
      <c r="E13" s="171">
        <v>65</v>
      </c>
      <c r="F13" s="205" t="s">
        <v>97</v>
      </c>
      <c r="G13" s="169" t="s">
        <v>1907</v>
      </c>
      <c r="H13" s="169" t="s">
        <v>1968</v>
      </c>
      <c r="I13" s="169"/>
      <c r="J13" s="254" t="s">
        <v>685</v>
      </c>
      <c r="K13" s="250">
        <v>45938</v>
      </c>
      <c r="L13" s="169" t="s">
        <v>1968</v>
      </c>
      <c r="M13" s="169" t="s">
        <v>97</v>
      </c>
      <c r="N13" s="169" t="s">
        <v>634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</row>
    <row r="14" spans="1:256" ht="15" x14ac:dyDescent="0.2">
      <c r="A14" s="210" t="s">
        <v>1969</v>
      </c>
      <c r="B14" s="247">
        <v>45763</v>
      </c>
      <c r="C14" s="210" t="s">
        <v>1900</v>
      </c>
      <c r="D14" s="247">
        <v>17416</v>
      </c>
      <c r="E14" s="181">
        <v>77</v>
      </c>
      <c r="F14" s="210" t="s">
        <v>95</v>
      </c>
      <c r="G14" s="180"/>
      <c r="H14" s="180" t="s">
        <v>1078</v>
      </c>
      <c r="I14" s="180"/>
      <c r="J14" s="253" t="s">
        <v>685</v>
      </c>
      <c r="K14" s="247">
        <v>45785</v>
      </c>
      <c r="L14" s="180" t="s">
        <v>1078</v>
      </c>
      <c r="M14" s="180" t="s">
        <v>97</v>
      </c>
      <c r="N14" s="180" t="s">
        <v>634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80"/>
      <c r="FE14" s="180"/>
      <c r="FF14" s="180"/>
      <c r="FG14" s="180"/>
      <c r="FH14" s="180"/>
      <c r="FI14" s="180"/>
      <c r="FJ14" s="180"/>
      <c r="FK14" s="180"/>
      <c r="FL14" s="180"/>
      <c r="FM14" s="180"/>
      <c r="FN14" s="180"/>
      <c r="FO14" s="180"/>
      <c r="FP14" s="180"/>
      <c r="FQ14" s="180"/>
      <c r="FR14" s="180"/>
      <c r="FS14" s="180"/>
      <c r="FT14" s="180"/>
      <c r="FU14" s="180"/>
      <c r="FV14" s="180"/>
      <c r="FW14" s="180"/>
      <c r="FX14" s="180"/>
      <c r="FY14" s="180"/>
      <c r="FZ14" s="180"/>
      <c r="GA14" s="180"/>
      <c r="GB14" s="180"/>
      <c r="GC14" s="180"/>
      <c r="GD14" s="180"/>
      <c r="GE14" s="180"/>
      <c r="GF14" s="180"/>
      <c r="GG14" s="180"/>
      <c r="GH14" s="180"/>
      <c r="GI14" s="180"/>
      <c r="GJ14" s="180"/>
      <c r="GK14" s="180"/>
      <c r="GL14" s="180"/>
      <c r="GM14" s="180"/>
      <c r="GN14" s="180"/>
      <c r="GO14" s="180"/>
      <c r="GP14" s="180"/>
      <c r="GQ14" s="180"/>
      <c r="GR14" s="180"/>
      <c r="GS14" s="180"/>
      <c r="GT14" s="180"/>
      <c r="GU14" s="180"/>
      <c r="GV14" s="180"/>
      <c r="GW14" s="180"/>
      <c r="GX14" s="180"/>
      <c r="GY14" s="180"/>
      <c r="GZ14" s="180"/>
      <c r="HA14" s="180"/>
      <c r="HB14" s="180"/>
      <c r="HC14" s="180"/>
      <c r="HD14" s="180"/>
      <c r="HE14" s="180"/>
      <c r="HF14" s="180"/>
      <c r="HG14" s="180"/>
      <c r="HH14" s="180"/>
      <c r="HI14" s="180"/>
      <c r="HJ14" s="180"/>
      <c r="HK14" s="180"/>
      <c r="HL14" s="180"/>
      <c r="HM14" s="180"/>
      <c r="HN14" s="180"/>
      <c r="HO14" s="180"/>
      <c r="HP14" s="180"/>
      <c r="HQ14" s="180"/>
      <c r="HR14" s="180"/>
      <c r="HS14" s="180"/>
      <c r="HT14" s="180"/>
      <c r="HU14" s="180"/>
      <c r="HV14" s="180"/>
      <c r="HW14" s="180"/>
      <c r="HX14" s="180"/>
      <c r="HY14" s="180"/>
      <c r="HZ14" s="180"/>
      <c r="IA14" s="180"/>
      <c r="IB14" s="180"/>
      <c r="IC14" s="180"/>
      <c r="ID14" s="180"/>
      <c r="IE14" s="180"/>
      <c r="IF14" s="180"/>
      <c r="IG14" s="180"/>
      <c r="IH14" s="180"/>
      <c r="II14" s="180"/>
      <c r="IJ14" s="180"/>
      <c r="IK14" s="180"/>
      <c r="IL14" s="180"/>
      <c r="IM14" s="180"/>
      <c r="IN14" s="180"/>
      <c r="IO14" s="180"/>
      <c r="IP14" s="180"/>
      <c r="IQ14" s="180"/>
      <c r="IR14" s="180"/>
      <c r="IS14" s="180"/>
      <c r="IT14" s="180"/>
    </row>
    <row r="15" spans="1:256" s="10" customFormat="1" ht="15" x14ac:dyDescent="0.2">
      <c r="A15" s="153" t="s">
        <v>2024</v>
      </c>
      <c r="B15" s="266" t="s">
        <v>2025</v>
      </c>
      <c r="C15" s="235" t="s">
        <v>1900</v>
      </c>
      <c r="D15" s="266" t="s">
        <v>2026</v>
      </c>
      <c r="E15" s="152">
        <v>69</v>
      </c>
      <c r="F15" s="235" t="s">
        <v>35</v>
      </c>
      <c r="G15" s="235" t="s">
        <v>1907</v>
      </c>
      <c r="H15" s="153" t="s">
        <v>2027</v>
      </c>
      <c r="I15" s="150"/>
      <c r="J15" s="152" t="s">
        <v>685</v>
      </c>
      <c r="K15" s="267">
        <v>45940</v>
      </c>
      <c r="L15" s="153" t="s">
        <v>2027</v>
      </c>
      <c r="M15" s="235" t="s">
        <v>25</v>
      </c>
      <c r="N15" s="268" t="s">
        <v>958</v>
      </c>
      <c r="O15" s="269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  <c r="IV15" s="150"/>
    </row>
    <row r="16" spans="1:256" ht="15" x14ac:dyDescent="0.2">
      <c r="A16" s="257" t="s">
        <v>2001</v>
      </c>
      <c r="B16" s="252">
        <v>45878</v>
      </c>
      <c r="C16" s="246" t="s">
        <v>1900</v>
      </c>
      <c r="D16" s="252">
        <v>25159</v>
      </c>
      <c r="E16" s="187">
        <v>56</v>
      </c>
      <c r="F16" s="246" t="s">
        <v>1900</v>
      </c>
      <c r="G16" s="184" t="s">
        <v>1907</v>
      </c>
      <c r="H16" s="184" t="s">
        <v>2002</v>
      </c>
      <c r="I16" s="184"/>
      <c r="J16" s="256" t="s">
        <v>685</v>
      </c>
      <c r="K16" s="252">
        <v>45916</v>
      </c>
      <c r="L16" s="184" t="s">
        <v>2003</v>
      </c>
      <c r="M16" s="184" t="s">
        <v>2004</v>
      </c>
      <c r="N16" s="184" t="s">
        <v>634</v>
      </c>
      <c r="O16" s="265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</row>
    <row r="17" spans="1:256" ht="15" x14ac:dyDescent="0.2">
      <c r="A17" s="188" t="s">
        <v>1970</v>
      </c>
      <c r="B17" s="250">
        <v>45928</v>
      </c>
      <c r="C17" s="205" t="s">
        <v>1900</v>
      </c>
      <c r="D17" s="250">
        <v>21027</v>
      </c>
      <c r="E17" s="171">
        <v>68</v>
      </c>
      <c r="F17" s="205" t="s">
        <v>97</v>
      </c>
      <c r="G17" s="169"/>
      <c r="H17" s="169" t="s">
        <v>1971</v>
      </c>
      <c r="I17" s="169"/>
      <c r="J17" s="254" t="s">
        <v>685</v>
      </c>
      <c r="K17" s="250">
        <v>45946</v>
      </c>
      <c r="L17" s="169" t="s">
        <v>1971</v>
      </c>
      <c r="M17" s="169" t="s">
        <v>97</v>
      </c>
      <c r="N17" s="169" t="s">
        <v>634</v>
      </c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</row>
    <row r="18" spans="1:256" ht="15" x14ac:dyDescent="0.2">
      <c r="A18" s="205" t="s">
        <v>1972</v>
      </c>
      <c r="B18" s="250">
        <v>45888</v>
      </c>
      <c r="C18" s="205" t="s">
        <v>1900</v>
      </c>
      <c r="D18" s="250">
        <v>16888</v>
      </c>
      <c r="E18" s="171">
        <v>79</v>
      </c>
      <c r="F18" s="205" t="s">
        <v>314</v>
      </c>
      <c r="G18" s="169" t="s">
        <v>1907</v>
      </c>
      <c r="H18" s="169" t="s">
        <v>1973</v>
      </c>
      <c r="I18" s="169"/>
      <c r="J18" s="254" t="s">
        <v>685</v>
      </c>
      <c r="K18" s="250">
        <v>45953</v>
      </c>
      <c r="L18" s="169" t="s">
        <v>233</v>
      </c>
      <c r="M18" s="169" t="s">
        <v>97</v>
      </c>
      <c r="N18" s="169" t="s">
        <v>634</v>
      </c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</row>
    <row r="19" spans="1:256" ht="15" x14ac:dyDescent="0.2">
      <c r="A19" s="205" t="s">
        <v>1974</v>
      </c>
      <c r="B19" s="250">
        <v>45927</v>
      </c>
      <c r="C19" s="205" t="s">
        <v>1011</v>
      </c>
      <c r="D19" s="250">
        <v>19636</v>
      </c>
      <c r="E19" s="171">
        <v>71</v>
      </c>
      <c r="F19" s="205" t="s">
        <v>195</v>
      </c>
      <c r="G19" s="169" t="s">
        <v>1907</v>
      </c>
      <c r="H19" s="169" t="s">
        <v>1975</v>
      </c>
      <c r="I19" s="169"/>
      <c r="J19" s="254" t="s">
        <v>685</v>
      </c>
      <c r="K19" s="250">
        <v>45960</v>
      </c>
      <c r="L19" s="169" t="s">
        <v>425</v>
      </c>
      <c r="M19" s="169" t="s">
        <v>97</v>
      </c>
      <c r="N19" s="169" t="s">
        <v>634</v>
      </c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</row>
    <row r="20" spans="1:256" ht="15" x14ac:dyDescent="0.2">
      <c r="A20" s="205" t="s">
        <v>1976</v>
      </c>
      <c r="B20" s="250">
        <v>45928</v>
      </c>
      <c r="C20" s="205" t="s">
        <v>1900</v>
      </c>
      <c r="D20" s="250">
        <v>24108</v>
      </c>
      <c r="E20" s="171">
        <v>59</v>
      </c>
      <c r="F20" s="205" t="s">
        <v>314</v>
      </c>
      <c r="G20" s="169"/>
      <c r="H20" s="169" t="s">
        <v>1977</v>
      </c>
      <c r="I20" s="169"/>
      <c r="J20" s="254" t="s">
        <v>721</v>
      </c>
      <c r="K20" s="250">
        <v>45966</v>
      </c>
      <c r="L20" s="169" t="s">
        <v>178</v>
      </c>
      <c r="M20" s="169" t="s">
        <v>97</v>
      </c>
      <c r="N20" s="169" t="s">
        <v>1655</v>
      </c>
      <c r="O20" s="204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pans="1:256" ht="15" x14ac:dyDescent="0.2">
      <c r="A21" s="205" t="s">
        <v>1978</v>
      </c>
      <c r="B21" s="250">
        <v>45843</v>
      </c>
      <c r="C21" s="205" t="s">
        <v>1900</v>
      </c>
      <c r="D21" s="250">
        <v>24891</v>
      </c>
      <c r="E21" s="171">
        <v>57</v>
      </c>
      <c r="F21" s="205" t="s">
        <v>97</v>
      </c>
      <c r="G21" s="169" t="s">
        <v>1907</v>
      </c>
      <c r="H21" s="169" t="s">
        <v>1979</v>
      </c>
      <c r="I21" s="169"/>
      <c r="J21" s="254" t="s">
        <v>685</v>
      </c>
      <c r="K21" s="250">
        <v>45967</v>
      </c>
      <c r="L21" s="169" t="s">
        <v>1979</v>
      </c>
      <c r="M21" s="169" t="s">
        <v>97</v>
      </c>
      <c r="N21" s="169" t="s">
        <v>958</v>
      </c>
      <c r="O21" s="206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pans="1:256" ht="15" x14ac:dyDescent="0.2">
      <c r="A22" s="205" t="s">
        <v>1980</v>
      </c>
      <c r="B22" s="250">
        <v>45924</v>
      </c>
      <c r="C22" s="205" t="s">
        <v>1900</v>
      </c>
      <c r="D22" s="250">
        <v>17465</v>
      </c>
      <c r="E22" s="171">
        <v>77</v>
      </c>
      <c r="F22" s="205" t="s">
        <v>95</v>
      </c>
      <c r="G22" s="169" t="s">
        <v>1907</v>
      </c>
      <c r="H22" s="169" t="s">
        <v>1981</v>
      </c>
      <c r="I22" s="169"/>
      <c r="J22" s="254" t="s">
        <v>685</v>
      </c>
      <c r="K22" s="250">
        <v>45966</v>
      </c>
      <c r="L22" s="169" t="s">
        <v>1938</v>
      </c>
      <c r="M22" s="169" t="s">
        <v>97</v>
      </c>
      <c r="N22" s="169" t="s">
        <v>958</v>
      </c>
      <c r="O22" s="204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pans="1:256" ht="15" x14ac:dyDescent="0.2">
      <c r="A23" s="158" t="s">
        <v>1982</v>
      </c>
      <c r="B23" s="250">
        <v>45846</v>
      </c>
      <c r="C23" s="205" t="s">
        <v>1983</v>
      </c>
      <c r="D23" s="249" t="s">
        <v>1984</v>
      </c>
      <c r="E23" s="171">
        <v>53</v>
      </c>
      <c r="F23" s="205" t="s">
        <v>97</v>
      </c>
      <c r="G23" s="169" t="s">
        <v>1907</v>
      </c>
      <c r="H23" s="169" t="s">
        <v>1985</v>
      </c>
      <c r="I23" s="169"/>
      <c r="J23" s="254" t="s">
        <v>685</v>
      </c>
      <c r="K23" s="250">
        <v>45968</v>
      </c>
      <c r="L23" s="169" t="s">
        <v>1986</v>
      </c>
      <c r="M23" s="169" t="s">
        <v>97</v>
      </c>
      <c r="N23" s="169" t="s">
        <v>634</v>
      </c>
      <c r="O23" s="206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pans="1:256" ht="15" x14ac:dyDescent="0.2">
      <c r="A24" s="205" t="s">
        <v>1987</v>
      </c>
      <c r="B24" s="250">
        <v>45967</v>
      </c>
      <c r="C24" s="205" t="s">
        <v>1900</v>
      </c>
      <c r="D24" s="250">
        <v>17987</v>
      </c>
      <c r="E24" s="171">
        <v>76</v>
      </c>
      <c r="F24" s="205" t="s">
        <v>195</v>
      </c>
      <c r="G24" s="169"/>
      <c r="H24" s="169" t="s">
        <v>1988</v>
      </c>
      <c r="I24" s="169"/>
      <c r="J24" s="254" t="s">
        <v>685</v>
      </c>
      <c r="K24" s="250">
        <v>45989</v>
      </c>
      <c r="L24" s="169" t="s">
        <v>1988</v>
      </c>
      <c r="M24" s="169" t="s">
        <v>97</v>
      </c>
      <c r="N24" s="169" t="s">
        <v>634</v>
      </c>
      <c r="O24" s="206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pans="1:256" ht="15" x14ac:dyDescent="0.2">
      <c r="A25" s="205" t="s">
        <v>1989</v>
      </c>
      <c r="B25" s="250">
        <v>45971</v>
      </c>
      <c r="C25" s="205" t="s">
        <v>1900</v>
      </c>
      <c r="D25" s="250">
        <v>17240</v>
      </c>
      <c r="E25" s="171">
        <v>78</v>
      </c>
      <c r="F25" s="205" t="s">
        <v>314</v>
      </c>
      <c r="G25" s="169" t="s">
        <v>1907</v>
      </c>
      <c r="H25" s="169" t="s">
        <v>1990</v>
      </c>
      <c r="I25" s="169"/>
      <c r="J25" s="254" t="s">
        <v>685</v>
      </c>
      <c r="K25" s="250">
        <v>45994</v>
      </c>
      <c r="L25" s="169" t="s">
        <v>178</v>
      </c>
      <c r="M25" s="169" t="s">
        <v>97</v>
      </c>
      <c r="N25" s="169" t="s">
        <v>634</v>
      </c>
      <c r="O25" s="204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pans="1:256" ht="15" x14ac:dyDescent="0.2">
      <c r="A26" s="270" t="s">
        <v>2028</v>
      </c>
      <c r="B26" s="271" t="s">
        <v>2029</v>
      </c>
      <c r="C26" s="207" t="s">
        <v>1900</v>
      </c>
      <c r="D26" s="271" t="s">
        <v>2030</v>
      </c>
      <c r="E26" s="272">
        <v>57</v>
      </c>
      <c r="F26" s="207" t="s">
        <v>1481</v>
      </c>
      <c r="G26" s="207" t="s">
        <v>1907</v>
      </c>
      <c r="H26" s="270" t="s">
        <v>2031</v>
      </c>
      <c r="I26" s="207"/>
      <c r="J26" s="272" t="s">
        <v>685</v>
      </c>
      <c r="K26" s="273">
        <v>45995</v>
      </c>
      <c r="L26" s="270" t="s">
        <v>2031</v>
      </c>
      <c r="M26" s="207" t="s">
        <v>25</v>
      </c>
      <c r="N26" s="207" t="s">
        <v>1655</v>
      </c>
      <c r="O26" s="274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spans="1:256" ht="15" x14ac:dyDescent="0.2">
      <c r="A27" s="205" t="s">
        <v>1991</v>
      </c>
      <c r="B27" s="250">
        <v>45954</v>
      </c>
      <c r="C27" s="205" t="s">
        <v>1900</v>
      </c>
      <c r="D27" s="250">
        <v>16929</v>
      </c>
      <c r="E27" s="171">
        <v>79</v>
      </c>
      <c r="F27" s="205" t="s">
        <v>1900</v>
      </c>
      <c r="G27" s="169" t="s">
        <v>1907</v>
      </c>
      <c r="H27" s="169" t="s">
        <v>1992</v>
      </c>
      <c r="I27" s="169" t="s">
        <v>1993</v>
      </c>
      <c r="J27" s="254" t="s">
        <v>685</v>
      </c>
      <c r="K27" s="250">
        <v>46008</v>
      </c>
      <c r="L27" s="169" t="s">
        <v>1994</v>
      </c>
      <c r="M27" s="169" t="s">
        <v>97</v>
      </c>
      <c r="N27" s="169" t="s">
        <v>634</v>
      </c>
      <c r="O27" s="206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pans="1:256" ht="15" x14ac:dyDescent="0.2">
      <c r="A28" s="205" t="s">
        <v>1995</v>
      </c>
      <c r="B28" s="250">
        <v>45967</v>
      </c>
      <c r="C28" s="205">
        <v>0</v>
      </c>
      <c r="D28" s="250">
        <v>28107</v>
      </c>
      <c r="E28" s="171">
        <v>48</v>
      </c>
      <c r="F28" s="205" t="s">
        <v>195</v>
      </c>
      <c r="G28" s="169" t="s">
        <v>1907</v>
      </c>
      <c r="H28" s="169" t="s">
        <v>1996</v>
      </c>
      <c r="I28" s="169"/>
      <c r="J28" s="254" t="s">
        <v>685</v>
      </c>
      <c r="K28" s="250">
        <v>31398</v>
      </c>
      <c r="L28" s="169" t="s">
        <v>1996</v>
      </c>
      <c r="M28" s="169" t="s">
        <v>97</v>
      </c>
      <c r="N28" s="169" t="s">
        <v>958</v>
      </c>
      <c r="O28" s="206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pans="1:256" ht="15" x14ac:dyDescent="0.2">
      <c r="A29" s="205" t="s">
        <v>1997</v>
      </c>
      <c r="B29" s="250">
        <v>45974</v>
      </c>
      <c r="C29" s="205" t="s">
        <v>1900</v>
      </c>
      <c r="D29" s="250">
        <v>17809</v>
      </c>
      <c r="E29" s="171">
        <v>76</v>
      </c>
      <c r="F29" s="205" t="s">
        <v>195</v>
      </c>
      <c r="G29" s="169" t="s">
        <v>1907</v>
      </c>
      <c r="H29" s="169" t="s">
        <v>1998</v>
      </c>
      <c r="I29" s="169"/>
      <c r="J29" s="254" t="s">
        <v>685</v>
      </c>
      <c r="K29" s="250">
        <v>46007</v>
      </c>
      <c r="L29" s="169" t="s">
        <v>409</v>
      </c>
      <c r="M29" s="169" t="s">
        <v>97</v>
      </c>
      <c r="N29" s="169" t="s">
        <v>634</v>
      </c>
      <c r="O29" s="206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pans="1:256" ht="15" x14ac:dyDescent="0.2">
      <c r="A30" s="210" t="s">
        <v>2005</v>
      </c>
      <c r="B30" s="247">
        <v>45997</v>
      </c>
      <c r="C30" s="210" t="s">
        <v>1900</v>
      </c>
      <c r="D30" s="247">
        <v>22359</v>
      </c>
      <c r="E30" s="181">
        <v>64</v>
      </c>
      <c r="F30" s="210" t="s">
        <v>1900</v>
      </c>
      <c r="G30" s="180" t="s">
        <v>1907</v>
      </c>
      <c r="H30" s="180" t="s">
        <v>2006</v>
      </c>
      <c r="I30" s="180"/>
      <c r="J30" s="253" t="s">
        <v>685</v>
      </c>
      <c r="K30" s="247">
        <v>46035</v>
      </c>
      <c r="L30" s="180" t="s">
        <v>1938</v>
      </c>
      <c r="M30" s="180" t="s">
        <v>97</v>
      </c>
      <c r="N30" s="180" t="s">
        <v>1198</v>
      </c>
      <c r="O30" s="209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0"/>
      <c r="FF30" s="180"/>
      <c r="FG30" s="180"/>
      <c r="FH30" s="180"/>
      <c r="FI30" s="180"/>
      <c r="FJ30" s="180"/>
      <c r="FK30" s="180"/>
      <c r="FL30" s="180"/>
      <c r="FM30" s="180"/>
      <c r="FN30" s="180"/>
      <c r="FO30" s="180"/>
      <c r="FP30" s="180"/>
      <c r="FQ30" s="180"/>
      <c r="FR30" s="180"/>
      <c r="FS30" s="180"/>
      <c r="FT30" s="180"/>
      <c r="FU30" s="180"/>
      <c r="FV30" s="180"/>
      <c r="FW30" s="180"/>
      <c r="FX30" s="180"/>
      <c r="FY30" s="180"/>
      <c r="FZ30" s="180"/>
      <c r="GA30" s="180"/>
      <c r="GB30" s="180"/>
      <c r="GC30" s="180"/>
      <c r="GD30" s="180"/>
      <c r="GE30" s="180"/>
      <c r="GF30" s="180"/>
      <c r="GG30" s="180"/>
      <c r="GH30" s="180"/>
      <c r="GI30" s="180"/>
      <c r="GJ30" s="180"/>
      <c r="GK30" s="180"/>
      <c r="GL30" s="180"/>
      <c r="GM30" s="180"/>
      <c r="GN30" s="180"/>
      <c r="GO30" s="180"/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 s="180"/>
      <c r="HK30" s="180"/>
      <c r="HL30" s="180"/>
      <c r="HM30" s="18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  <c r="IH30" s="180"/>
      <c r="II30" s="180"/>
      <c r="IJ30" s="180"/>
      <c r="IK30" s="180"/>
      <c r="IL30" s="180"/>
      <c r="IM30" s="180"/>
      <c r="IN30" s="180"/>
      <c r="IO30" s="180"/>
      <c r="IP30" s="180"/>
      <c r="IQ30" s="180"/>
      <c r="IR30" s="180"/>
      <c r="IS30" s="180"/>
      <c r="IT30" s="180"/>
      <c r="IU30" s="180"/>
      <c r="IV30" s="180"/>
    </row>
    <row r="31" spans="1:256" s="10" customFormat="1" ht="15" x14ac:dyDescent="0.2">
      <c r="A31" s="153" t="s">
        <v>2039</v>
      </c>
      <c r="B31" s="266" t="s">
        <v>2040</v>
      </c>
      <c r="C31" s="235" t="s">
        <v>1900</v>
      </c>
      <c r="D31" s="266" t="s">
        <v>2041</v>
      </c>
      <c r="E31" s="152">
        <v>71</v>
      </c>
      <c r="F31" s="235" t="s">
        <v>25</v>
      </c>
      <c r="G31" s="235" t="s">
        <v>1907</v>
      </c>
      <c r="H31" s="153" t="s">
        <v>2042</v>
      </c>
      <c r="I31" s="150"/>
      <c r="J31" s="152" t="s">
        <v>685</v>
      </c>
      <c r="K31" s="267">
        <v>46031</v>
      </c>
      <c r="L31" s="153" t="s">
        <v>2042</v>
      </c>
      <c r="M31" s="235" t="s">
        <v>25</v>
      </c>
      <c r="N31" s="235" t="s">
        <v>1655</v>
      </c>
      <c r="O31" s="269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  <c r="IK31" s="150"/>
      <c r="IL31" s="150"/>
      <c r="IM31" s="150"/>
      <c r="IN31" s="150"/>
      <c r="IO31" s="150"/>
      <c r="IP31" s="150"/>
      <c r="IQ31" s="150"/>
      <c r="IR31" s="150"/>
      <c r="IS31" s="150"/>
      <c r="IT31" s="150"/>
      <c r="IU31" s="150"/>
      <c r="IV31" s="150"/>
    </row>
    <row r="32" spans="1:256" ht="15" x14ac:dyDescent="0.2">
      <c r="A32" s="246" t="s">
        <v>2007</v>
      </c>
      <c r="B32" s="252">
        <v>46019</v>
      </c>
      <c r="C32" s="246" t="s">
        <v>1900</v>
      </c>
      <c r="D32" s="252">
        <v>23271</v>
      </c>
      <c r="E32" s="187">
        <v>62</v>
      </c>
      <c r="F32" s="246" t="s">
        <v>314</v>
      </c>
      <c r="G32" s="184"/>
      <c r="H32" s="184" t="s">
        <v>2008</v>
      </c>
      <c r="I32" s="184"/>
      <c r="J32" s="256" t="s">
        <v>685</v>
      </c>
      <c r="K32" s="252">
        <v>46037</v>
      </c>
      <c r="L32" s="158" t="s">
        <v>425</v>
      </c>
      <c r="M32" s="184" t="s">
        <v>97</v>
      </c>
      <c r="N32" s="184" t="s">
        <v>634</v>
      </c>
      <c r="O32" s="265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  <c r="IT32" s="184"/>
      <c r="IU32" s="184"/>
      <c r="IV32" s="184"/>
    </row>
    <row r="33" spans="1:256" ht="15" x14ac:dyDescent="0.2">
      <c r="A33" s="205" t="s">
        <v>2009</v>
      </c>
      <c r="B33" s="250">
        <v>45996</v>
      </c>
      <c r="C33" s="205" t="s">
        <v>1900</v>
      </c>
      <c r="D33" s="250">
        <v>21685</v>
      </c>
      <c r="E33" s="171">
        <v>66</v>
      </c>
      <c r="F33" s="205" t="s">
        <v>97</v>
      </c>
      <c r="G33" s="169" t="s">
        <v>1907</v>
      </c>
      <c r="H33" s="169" t="s">
        <v>2010</v>
      </c>
      <c r="I33" s="169"/>
      <c r="J33" s="254" t="s">
        <v>685</v>
      </c>
      <c r="K33" s="250">
        <v>46049</v>
      </c>
      <c r="L33" s="169" t="s">
        <v>2010</v>
      </c>
      <c r="M33" s="169" t="s">
        <v>97</v>
      </c>
      <c r="N33" s="169" t="s">
        <v>634</v>
      </c>
      <c r="O33" s="206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</row>
    <row r="34" spans="1:256" ht="15" x14ac:dyDescent="0.2">
      <c r="A34" s="205" t="s">
        <v>2011</v>
      </c>
      <c r="B34" s="250">
        <v>46027</v>
      </c>
      <c r="C34" s="205" t="s">
        <v>1900</v>
      </c>
      <c r="D34" s="250">
        <v>20594</v>
      </c>
      <c r="E34" s="171">
        <v>69</v>
      </c>
      <c r="F34" s="205" t="s">
        <v>314</v>
      </c>
      <c r="G34" s="169"/>
      <c r="H34" s="169" t="s">
        <v>2012</v>
      </c>
      <c r="I34" s="169"/>
      <c r="J34" s="254" t="s">
        <v>685</v>
      </c>
      <c r="K34" s="250">
        <v>46050</v>
      </c>
      <c r="L34" s="169" t="s">
        <v>2012</v>
      </c>
      <c r="M34" s="169" t="s">
        <v>97</v>
      </c>
      <c r="N34" s="169" t="s">
        <v>958</v>
      </c>
      <c r="O34" s="204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</row>
    <row r="35" spans="1:256" ht="15" x14ac:dyDescent="0.2">
      <c r="A35" s="205" t="s">
        <v>2013</v>
      </c>
      <c r="B35" s="250">
        <v>46026</v>
      </c>
      <c r="C35" s="205" t="s">
        <v>1900</v>
      </c>
      <c r="D35" s="250">
        <v>18093</v>
      </c>
      <c r="E35" s="171">
        <v>76</v>
      </c>
      <c r="F35" s="205" t="s">
        <v>1900</v>
      </c>
      <c r="G35" s="169" t="s">
        <v>1907</v>
      </c>
      <c r="H35" s="169" t="s">
        <v>2014</v>
      </c>
      <c r="I35" s="169"/>
      <c r="J35" s="254" t="s">
        <v>685</v>
      </c>
      <c r="K35" s="250">
        <v>46045</v>
      </c>
      <c r="L35" s="169" t="s">
        <v>2015</v>
      </c>
      <c r="M35" s="169" t="s">
        <v>97</v>
      </c>
      <c r="N35" s="169" t="s">
        <v>958</v>
      </c>
      <c r="O35" s="206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spans="1:256" ht="15" x14ac:dyDescent="0.2">
      <c r="A36" s="183" t="s">
        <v>2016</v>
      </c>
      <c r="B36" s="258" t="s">
        <v>2017</v>
      </c>
      <c r="C36" s="205" t="s">
        <v>1900</v>
      </c>
      <c r="D36" s="258" t="s">
        <v>2018</v>
      </c>
      <c r="E36" s="171">
        <v>61</v>
      </c>
      <c r="F36" s="205" t="s">
        <v>22</v>
      </c>
      <c r="G36" s="169" t="s">
        <v>1907</v>
      </c>
      <c r="H36" s="183" t="s">
        <v>2019</v>
      </c>
      <c r="I36" s="169"/>
      <c r="J36" s="254" t="s">
        <v>685</v>
      </c>
      <c r="K36" s="250">
        <v>46063</v>
      </c>
      <c r="L36" s="183" t="s">
        <v>2019</v>
      </c>
      <c r="M36" s="169" t="s">
        <v>25</v>
      </c>
      <c r="N36" s="169" t="s">
        <v>958</v>
      </c>
      <c r="O36" s="206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</row>
    <row r="37" spans="1:256" ht="15" x14ac:dyDescent="0.2">
      <c r="A37" s="215" t="s">
        <v>2020</v>
      </c>
      <c r="B37" s="250">
        <v>46036</v>
      </c>
      <c r="C37" s="215" t="s">
        <v>1900</v>
      </c>
      <c r="D37" s="250">
        <v>14814</v>
      </c>
      <c r="E37" s="171">
        <v>85</v>
      </c>
      <c r="F37" s="215" t="s">
        <v>1900</v>
      </c>
      <c r="G37" s="183" t="s">
        <v>1907</v>
      </c>
      <c r="H37" s="183" t="s">
        <v>2021</v>
      </c>
      <c r="I37" s="128"/>
      <c r="J37" s="254" t="s">
        <v>685</v>
      </c>
      <c r="K37" s="250">
        <v>46073</v>
      </c>
      <c r="L37" s="183" t="s">
        <v>2021</v>
      </c>
      <c r="M37" s="183" t="s">
        <v>97</v>
      </c>
      <c r="N37" s="183" t="s">
        <v>634</v>
      </c>
      <c r="O37" s="206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</row>
    <row r="38" spans="1:256" ht="15" x14ac:dyDescent="0.2">
      <c r="A38" s="210" t="s">
        <v>2032</v>
      </c>
      <c r="B38" s="247">
        <v>46034</v>
      </c>
      <c r="C38" s="210" t="s">
        <v>1900</v>
      </c>
      <c r="D38" s="247">
        <v>20365</v>
      </c>
      <c r="E38" s="181">
        <v>70</v>
      </c>
      <c r="F38" s="210" t="s">
        <v>314</v>
      </c>
      <c r="G38" s="180"/>
      <c r="H38" s="180" t="s">
        <v>2033</v>
      </c>
      <c r="I38" s="180"/>
      <c r="J38" s="253" t="s">
        <v>685</v>
      </c>
      <c r="K38" s="247">
        <v>46079</v>
      </c>
      <c r="L38" s="180" t="s">
        <v>1938</v>
      </c>
      <c r="M38" s="180" t="s">
        <v>2034</v>
      </c>
      <c r="N38" s="180" t="s">
        <v>2035</v>
      </c>
      <c r="O38" s="211"/>
      <c r="P38" s="180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</row>
    <row r="39" spans="1:256" ht="15" x14ac:dyDescent="0.2">
      <c r="A39" s="205" t="s">
        <v>2036</v>
      </c>
      <c r="B39" s="250">
        <v>46062</v>
      </c>
      <c r="C39" s="205" t="s">
        <v>2037</v>
      </c>
      <c r="D39" s="250">
        <v>21025</v>
      </c>
      <c r="E39" s="171">
        <v>68</v>
      </c>
      <c r="F39" s="205" t="s">
        <v>1900</v>
      </c>
      <c r="G39" s="169" t="s">
        <v>1907</v>
      </c>
      <c r="H39" s="169" t="s">
        <v>2038</v>
      </c>
      <c r="I39" s="169"/>
      <c r="J39" s="254" t="s">
        <v>685</v>
      </c>
      <c r="K39" s="250">
        <v>46106</v>
      </c>
      <c r="L39" s="169" t="s">
        <v>178</v>
      </c>
      <c r="M39" s="169" t="s">
        <v>97</v>
      </c>
      <c r="N39" s="169" t="s">
        <v>1473</v>
      </c>
      <c r="O39" s="204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</row>
    <row r="40" spans="1:256" ht="15" x14ac:dyDescent="0.2">
      <c r="A40" s="205" t="s">
        <v>2043</v>
      </c>
      <c r="B40" s="250">
        <v>46081</v>
      </c>
      <c r="C40" s="205" t="s">
        <v>1900</v>
      </c>
      <c r="D40" s="250">
        <v>13642</v>
      </c>
      <c r="E40" s="171">
        <v>88</v>
      </c>
      <c r="F40" s="205" t="s">
        <v>95</v>
      </c>
      <c r="G40" s="169" t="s">
        <v>1907</v>
      </c>
      <c r="H40" s="169" t="s">
        <v>2044</v>
      </c>
      <c r="I40" s="169"/>
      <c r="J40" s="254" t="s">
        <v>685</v>
      </c>
      <c r="K40" s="250">
        <v>46121</v>
      </c>
      <c r="L40" s="169" t="s">
        <v>2044</v>
      </c>
      <c r="M40" s="169" t="s">
        <v>803</v>
      </c>
      <c r="N40" s="169" t="s">
        <v>958</v>
      </c>
      <c r="O40" s="206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</row>
    <row r="41" spans="1:256" ht="15" x14ac:dyDescent="0.2">
      <c r="A41" s="275" t="s">
        <v>2045</v>
      </c>
      <c r="B41" s="250">
        <v>46085</v>
      </c>
      <c r="C41" s="205" t="s">
        <v>1900</v>
      </c>
      <c r="D41" s="171" t="s">
        <v>2046</v>
      </c>
      <c r="E41" s="171">
        <v>53</v>
      </c>
      <c r="F41" s="205" t="s">
        <v>1853</v>
      </c>
      <c r="G41" s="169" t="s">
        <v>1907</v>
      </c>
      <c r="H41" s="276" t="s">
        <v>2047</v>
      </c>
      <c r="I41" s="169"/>
      <c r="J41" s="254" t="s">
        <v>685</v>
      </c>
      <c r="K41" s="250">
        <v>46121</v>
      </c>
      <c r="L41" s="276" t="s">
        <v>2047</v>
      </c>
      <c r="M41" s="169" t="s">
        <v>25</v>
      </c>
      <c r="N41" s="165" t="s">
        <v>634</v>
      </c>
      <c r="O41" s="206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</row>
    <row r="42" spans="1:256" ht="15" x14ac:dyDescent="0.2">
      <c r="A42" s="205" t="s">
        <v>2048</v>
      </c>
      <c r="B42" s="250">
        <v>46081</v>
      </c>
      <c r="C42" s="205" t="s">
        <v>1900</v>
      </c>
      <c r="D42" s="250">
        <v>31798</v>
      </c>
      <c r="E42" s="171">
        <v>39</v>
      </c>
      <c r="F42" s="205" t="s">
        <v>314</v>
      </c>
      <c r="G42" s="169" t="s">
        <v>1907</v>
      </c>
      <c r="H42" s="277" t="s">
        <v>2049</v>
      </c>
      <c r="I42" s="169"/>
      <c r="J42" s="254" t="s">
        <v>685</v>
      </c>
      <c r="K42" s="250">
        <v>46119</v>
      </c>
      <c r="L42" s="169" t="s">
        <v>1938</v>
      </c>
      <c r="M42" s="169" t="s">
        <v>97</v>
      </c>
      <c r="N42" s="169" t="s">
        <v>1198</v>
      </c>
      <c r="O42" s="206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</row>
    <row r="43" spans="1:256" ht="15" x14ac:dyDescent="0.2">
      <c r="A43" s="205" t="s">
        <v>2050</v>
      </c>
      <c r="B43" s="250">
        <v>46103</v>
      </c>
      <c r="C43" s="205" t="s">
        <v>1900</v>
      </c>
      <c r="D43" s="250">
        <v>15810</v>
      </c>
      <c r="E43" s="171">
        <v>82</v>
      </c>
      <c r="F43" s="205" t="s">
        <v>2051</v>
      </c>
      <c r="G43" s="169" t="s">
        <v>1907</v>
      </c>
      <c r="H43" s="169" t="s">
        <v>2052</v>
      </c>
      <c r="I43" s="169"/>
      <c r="J43" s="254" t="s">
        <v>685</v>
      </c>
      <c r="K43" s="250">
        <v>46126</v>
      </c>
      <c r="L43" s="169" t="s">
        <v>1938</v>
      </c>
      <c r="M43" s="169" t="s">
        <v>97</v>
      </c>
      <c r="N43" s="169" t="s">
        <v>1655</v>
      </c>
      <c r="O43" s="206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</row>
    <row r="44" spans="1:256" ht="15" x14ac:dyDescent="0.2">
      <c r="A44" s="205" t="s">
        <v>2053</v>
      </c>
      <c r="B44" s="250">
        <v>46086</v>
      </c>
      <c r="C44" s="205" t="s">
        <v>2054</v>
      </c>
      <c r="D44" s="250">
        <v>16334</v>
      </c>
      <c r="E44" s="171">
        <v>81</v>
      </c>
      <c r="F44" s="205" t="s">
        <v>1900</v>
      </c>
      <c r="G44" s="169" t="s">
        <v>1907</v>
      </c>
      <c r="H44" s="169" t="s">
        <v>2055</v>
      </c>
      <c r="I44" s="169"/>
      <c r="J44" s="254" t="s">
        <v>685</v>
      </c>
      <c r="K44" s="250">
        <v>46141</v>
      </c>
      <c r="L44" s="169" t="s">
        <v>1938</v>
      </c>
      <c r="M44" s="169" t="s">
        <v>97</v>
      </c>
      <c r="N44" s="169" t="s">
        <v>634</v>
      </c>
      <c r="O44" s="206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</row>
    <row r="45" spans="1:256" ht="15" x14ac:dyDescent="0.2">
      <c r="A45" s="210" t="s">
        <v>2056</v>
      </c>
      <c r="B45" s="181" t="s">
        <v>2057</v>
      </c>
      <c r="C45" s="210" t="s">
        <v>1900</v>
      </c>
      <c r="D45" s="181" t="s">
        <v>2058</v>
      </c>
      <c r="E45" s="181">
        <v>41</v>
      </c>
      <c r="F45" s="210" t="s">
        <v>95</v>
      </c>
      <c r="G45" s="180" t="s">
        <v>1907</v>
      </c>
      <c r="H45" s="180" t="s">
        <v>2059</v>
      </c>
      <c r="I45" s="180"/>
      <c r="J45" s="253" t="s">
        <v>685</v>
      </c>
      <c r="K45" s="247">
        <v>46156</v>
      </c>
      <c r="L45" s="180" t="s">
        <v>2059</v>
      </c>
      <c r="M45" s="180" t="s">
        <v>97</v>
      </c>
      <c r="N45" s="180" t="s">
        <v>634</v>
      </c>
      <c r="O45" s="211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0"/>
      <c r="GF45" s="180"/>
      <c r="GG45" s="180"/>
      <c r="GH45" s="180"/>
      <c r="GI45" s="180"/>
      <c r="GJ45" s="180"/>
      <c r="GK45" s="180"/>
      <c r="GL45" s="180"/>
      <c r="GM45" s="180"/>
      <c r="GN45" s="180"/>
      <c r="GO45" s="180"/>
      <c r="GP45" s="180"/>
      <c r="GQ45" s="180"/>
      <c r="GR45" s="180"/>
      <c r="GS45" s="180"/>
      <c r="GT45" s="180"/>
      <c r="GU45" s="180"/>
      <c r="GV45" s="180"/>
      <c r="GW45" s="180"/>
      <c r="GX45" s="180"/>
      <c r="GY45" s="180"/>
      <c r="GZ45" s="180"/>
      <c r="HA45" s="180"/>
      <c r="HB45" s="180"/>
      <c r="HC45" s="180"/>
      <c r="HD45" s="180"/>
      <c r="HE45" s="180"/>
      <c r="HF45" s="180"/>
      <c r="HG45" s="180"/>
      <c r="HH45" s="180"/>
      <c r="HI45" s="180"/>
      <c r="HJ45" s="180"/>
      <c r="HK45" s="180"/>
      <c r="HL45" s="180"/>
      <c r="HM45" s="180"/>
      <c r="HN45" s="180"/>
      <c r="HO45" s="180"/>
      <c r="HP45" s="180"/>
      <c r="HQ45" s="180"/>
      <c r="HR45" s="180"/>
      <c r="HS45" s="180"/>
      <c r="HT45" s="180"/>
      <c r="HU45" s="180"/>
      <c r="HV45" s="180"/>
      <c r="HW45" s="180"/>
      <c r="HX45" s="180"/>
      <c r="HY45" s="180"/>
      <c r="HZ45" s="180"/>
      <c r="IA45" s="180"/>
      <c r="IB45" s="180"/>
      <c r="IC45" s="180"/>
      <c r="ID45" s="180"/>
      <c r="IE45" s="180"/>
      <c r="IF45" s="180"/>
      <c r="IG45" s="180"/>
      <c r="IH45" s="180"/>
      <c r="II45" s="180"/>
      <c r="IJ45" s="180"/>
      <c r="IK45" s="180"/>
      <c r="IL45" s="180"/>
      <c r="IM45" s="180"/>
      <c r="IN45" s="180"/>
      <c r="IO45" s="180"/>
      <c r="IP45" s="180"/>
      <c r="IQ45" s="180"/>
      <c r="IR45" s="180"/>
      <c r="IS45" s="180"/>
      <c r="IT45" s="180"/>
      <c r="IU45" s="180"/>
      <c r="IV45" s="180"/>
    </row>
    <row r="46" spans="1:256" ht="15" x14ac:dyDescent="0.2">
      <c r="A46" s="210" t="s">
        <v>2060</v>
      </c>
      <c r="B46" s="247">
        <v>46050</v>
      </c>
      <c r="C46" s="210" t="s">
        <v>1900</v>
      </c>
      <c r="D46" s="247">
        <v>19860</v>
      </c>
      <c r="E46" s="181">
        <v>71</v>
      </c>
      <c r="F46" s="210" t="s">
        <v>1900</v>
      </c>
      <c r="G46" s="180" t="s">
        <v>1907</v>
      </c>
      <c r="H46" s="180" t="s">
        <v>2061</v>
      </c>
      <c r="I46" s="180"/>
      <c r="J46" s="253" t="s">
        <v>685</v>
      </c>
      <c r="K46" s="247">
        <v>46107</v>
      </c>
      <c r="L46" s="180" t="s">
        <v>2061</v>
      </c>
      <c r="M46" s="180" t="s">
        <v>97</v>
      </c>
      <c r="N46" s="180" t="s">
        <v>634</v>
      </c>
      <c r="O46" s="211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0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0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0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0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0"/>
      <c r="HI46" s="180"/>
      <c r="HJ46" s="180"/>
      <c r="HK46" s="180"/>
      <c r="HL46" s="180"/>
      <c r="HM46" s="180"/>
      <c r="HN46" s="180"/>
      <c r="HO46" s="180"/>
      <c r="HP46" s="180"/>
      <c r="HQ46" s="180"/>
      <c r="HR46" s="180"/>
      <c r="HS46" s="180"/>
      <c r="HT46" s="180"/>
      <c r="HU46" s="180"/>
      <c r="HV46" s="180"/>
      <c r="HW46" s="180"/>
      <c r="HX46" s="180"/>
      <c r="HY46" s="180"/>
      <c r="HZ46" s="180"/>
      <c r="IA46" s="180"/>
      <c r="IB46" s="180"/>
      <c r="IC46" s="180"/>
      <c r="ID46" s="180"/>
      <c r="IE46" s="180"/>
      <c r="IF46" s="180"/>
      <c r="IG46" s="180"/>
      <c r="IH46" s="180"/>
      <c r="II46" s="180"/>
      <c r="IJ46" s="180"/>
      <c r="IK46" s="180"/>
      <c r="IL46" s="180"/>
      <c r="IM46" s="180"/>
      <c r="IN46" s="180"/>
      <c r="IO46" s="180"/>
      <c r="IP46" s="180"/>
      <c r="IQ46" s="180"/>
      <c r="IR46" s="180"/>
      <c r="IS46" s="180"/>
      <c r="IT46" s="180"/>
      <c r="IU46" s="180"/>
      <c r="IV46" s="180"/>
    </row>
    <row r="47" spans="1:256" ht="15" x14ac:dyDescent="0.2">
      <c r="A47" s="205" t="s">
        <v>2062</v>
      </c>
      <c r="B47" s="250">
        <v>46098</v>
      </c>
      <c r="C47" s="278">
        <v>1200</v>
      </c>
      <c r="D47" s="250">
        <v>23301</v>
      </c>
      <c r="E47" s="171">
        <v>62</v>
      </c>
      <c r="F47" s="205" t="s">
        <v>1900</v>
      </c>
      <c r="G47" s="169" t="s">
        <v>1907</v>
      </c>
      <c r="H47" s="169" t="s">
        <v>2063</v>
      </c>
      <c r="I47" s="169"/>
      <c r="J47" s="254" t="s">
        <v>685</v>
      </c>
      <c r="K47" s="250">
        <v>46161</v>
      </c>
      <c r="L47" s="169" t="s">
        <v>178</v>
      </c>
      <c r="M47" s="169" t="s">
        <v>25</v>
      </c>
      <c r="N47" s="169" t="s">
        <v>634</v>
      </c>
      <c r="O47" s="206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</row>
    <row r="48" spans="1:256" ht="15" x14ac:dyDescent="0.2">
      <c r="A48" s="169" t="s">
        <v>2064</v>
      </c>
      <c r="B48" s="250">
        <v>46106</v>
      </c>
      <c r="C48" s="169" t="s">
        <v>97</v>
      </c>
      <c r="D48" s="250">
        <v>14568</v>
      </c>
      <c r="E48" s="171">
        <v>86</v>
      </c>
      <c r="F48" s="169" t="s">
        <v>97</v>
      </c>
      <c r="G48" s="169" t="s">
        <v>474</v>
      </c>
      <c r="H48" s="217" t="s">
        <v>2065</v>
      </c>
      <c r="I48" s="169"/>
      <c r="J48" s="171" t="s">
        <v>685</v>
      </c>
      <c r="K48" s="250">
        <v>46142</v>
      </c>
      <c r="L48" s="169" t="s">
        <v>2065</v>
      </c>
      <c r="M48" s="169" t="s">
        <v>97</v>
      </c>
      <c r="N48" s="169" t="s">
        <v>634</v>
      </c>
      <c r="O48" s="177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7B64-8D37-442C-A345-78BAADD05A5D}">
  <dimension ref="A1:IV8"/>
  <sheetViews>
    <sheetView tabSelected="1" workbookViewId="0">
      <selection activeCell="A9" sqref="A9"/>
    </sheetView>
  </sheetViews>
  <sheetFormatPr defaultRowHeight="12.75" x14ac:dyDescent="0.2"/>
  <cols>
    <col min="1" max="1" width="26.85546875" customWidth="1"/>
    <col min="2" max="2" width="19.28515625" customWidth="1"/>
    <col min="3" max="3" width="28.85546875" customWidth="1"/>
    <col min="4" max="4" width="17.140625" customWidth="1"/>
    <col min="5" max="5" width="16.42578125" customWidth="1"/>
    <col min="6" max="6" width="17" customWidth="1"/>
    <col min="7" max="7" width="29.5703125" customWidth="1"/>
    <col min="8" max="8" width="56.85546875" customWidth="1"/>
    <col min="9" max="9" width="57.85546875" customWidth="1"/>
    <col min="10" max="10" width="21.42578125" customWidth="1"/>
    <col min="11" max="11" width="21" customWidth="1"/>
    <col min="12" max="12" width="43.5703125" customWidth="1"/>
    <col min="13" max="13" width="17" customWidth="1"/>
    <col min="14" max="14" width="41.85546875" customWidth="1"/>
  </cols>
  <sheetData>
    <row r="1" spans="1:256" ht="15" x14ac:dyDescent="0.2">
      <c r="A1" s="226" t="s">
        <v>0</v>
      </c>
      <c r="B1" s="244" t="s">
        <v>1</v>
      </c>
      <c r="C1" s="226" t="s">
        <v>2</v>
      </c>
      <c r="D1" s="244" t="s">
        <v>3</v>
      </c>
      <c r="E1" s="244" t="s">
        <v>4</v>
      </c>
      <c r="F1" s="226" t="s">
        <v>5</v>
      </c>
      <c r="G1" s="226" t="s">
        <v>6</v>
      </c>
      <c r="H1" s="226" t="s">
        <v>7</v>
      </c>
      <c r="I1" s="226" t="s">
        <v>8</v>
      </c>
      <c r="J1" s="226" t="s">
        <v>9</v>
      </c>
      <c r="K1" s="244" t="s">
        <v>10</v>
      </c>
      <c r="L1" s="226" t="s">
        <v>11</v>
      </c>
      <c r="M1" s="226" t="s">
        <v>12</v>
      </c>
      <c r="N1" s="226" t="s">
        <v>682</v>
      </c>
      <c r="O1" s="226">
        <v>0</v>
      </c>
      <c r="P1" s="226">
        <v>0</v>
      </c>
      <c r="Q1" s="226">
        <v>0</v>
      </c>
      <c r="R1" s="226">
        <v>0</v>
      </c>
      <c r="S1" s="226">
        <v>0</v>
      </c>
      <c r="T1" s="226">
        <v>0</v>
      </c>
      <c r="U1" s="226">
        <v>0</v>
      </c>
      <c r="V1" s="226">
        <v>0</v>
      </c>
      <c r="W1" s="226">
        <v>0</v>
      </c>
      <c r="X1" s="226">
        <v>0</v>
      </c>
      <c r="Y1" s="226">
        <v>0</v>
      </c>
      <c r="Z1" s="226">
        <v>0</v>
      </c>
      <c r="AA1" s="226">
        <v>0</v>
      </c>
      <c r="AB1" s="226">
        <v>0</v>
      </c>
      <c r="AC1" s="226">
        <v>0</v>
      </c>
      <c r="AD1" s="226">
        <v>0</v>
      </c>
      <c r="AE1" s="226">
        <v>0</v>
      </c>
      <c r="AF1" s="226">
        <v>0</v>
      </c>
      <c r="AG1" s="226">
        <v>0</v>
      </c>
      <c r="AH1" s="226">
        <v>0</v>
      </c>
      <c r="AI1" s="226">
        <v>0</v>
      </c>
      <c r="AJ1" s="226">
        <v>0</v>
      </c>
      <c r="AK1" s="226">
        <v>0</v>
      </c>
      <c r="AL1" s="226">
        <v>0</v>
      </c>
      <c r="AM1" s="226">
        <v>0</v>
      </c>
      <c r="AN1" s="226">
        <v>0</v>
      </c>
      <c r="AO1" s="226">
        <v>0</v>
      </c>
      <c r="AP1" s="226">
        <v>0</v>
      </c>
      <c r="AQ1" s="226">
        <v>0</v>
      </c>
      <c r="AR1" s="226">
        <v>0</v>
      </c>
      <c r="AS1" s="226">
        <v>0</v>
      </c>
      <c r="AT1" s="226">
        <v>0</v>
      </c>
      <c r="AU1" s="226">
        <v>0</v>
      </c>
      <c r="AV1" s="226">
        <v>0</v>
      </c>
      <c r="AW1" s="226">
        <v>0</v>
      </c>
      <c r="AX1" s="226">
        <v>0</v>
      </c>
      <c r="AY1" s="226">
        <v>0</v>
      </c>
      <c r="AZ1" s="226">
        <v>0</v>
      </c>
      <c r="BA1" s="226">
        <v>0</v>
      </c>
      <c r="BB1" s="226">
        <v>0</v>
      </c>
      <c r="BC1" s="226">
        <v>0</v>
      </c>
      <c r="BD1" s="226">
        <v>0</v>
      </c>
      <c r="BE1" s="226">
        <v>0</v>
      </c>
      <c r="BF1" s="226">
        <v>0</v>
      </c>
      <c r="BG1" s="226">
        <v>0</v>
      </c>
      <c r="BH1" s="226">
        <v>0</v>
      </c>
      <c r="BI1" s="226">
        <v>0</v>
      </c>
      <c r="BJ1" s="226">
        <v>0</v>
      </c>
      <c r="BK1" s="226">
        <v>0</v>
      </c>
      <c r="BL1" s="226">
        <v>0</v>
      </c>
      <c r="BM1" s="226">
        <v>0</v>
      </c>
      <c r="BN1" s="226">
        <v>0</v>
      </c>
      <c r="BO1" s="226">
        <v>0</v>
      </c>
      <c r="BP1" s="226">
        <v>0</v>
      </c>
      <c r="BQ1" s="226">
        <v>0</v>
      </c>
      <c r="BR1" s="226">
        <v>0</v>
      </c>
      <c r="BS1" s="226">
        <v>0</v>
      </c>
      <c r="BT1" s="226">
        <v>0</v>
      </c>
      <c r="BU1" s="226">
        <v>0</v>
      </c>
      <c r="BV1" s="226">
        <v>0</v>
      </c>
      <c r="BW1" s="226">
        <v>0</v>
      </c>
      <c r="BX1" s="226">
        <v>0</v>
      </c>
      <c r="BY1" s="226">
        <v>0</v>
      </c>
      <c r="BZ1" s="226">
        <v>0</v>
      </c>
      <c r="CA1" s="226">
        <v>0</v>
      </c>
      <c r="CB1" s="226">
        <v>0</v>
      </c>
      <c r="CC1" s="226">
        <v>0</v>
      </c>
      <c r="CD1" s="226">
        <v>0</v>
      </c>
      <c r="CE1" s="226">
        <v>0</v>
      </c>
      <c r="CF1" s="226">
        <v>0</v>
      </c>
      <c r="CG1" s="226">
        <v>0</v>
      </c>
      <c r="CH1" s="226">
        <v>0</v>
      </c>
      <c r="CI1" s="226">
        <v>0</v>
      </c>
      <c r="CJ1" s="226">
        <v>0</v>
      </c>
      <c r="CK1" s="226">
        <v>0</v>
      </c>
      <c r="CL1" s="226">
        <v>0</v>
      </c>
      <c r="CM1" s="226">
        <v>0</v>
      </c>
      <c r="CN1" s="226">
        <v>0</v>
      </c>
      <c r="CO1" s="226">
        <v>0</v>
      </c>
      <c r="CP1" s="226">
        <v>0</v>
      </c>
      <c r="CQ1" s="226">
        <v>0</v>
      </c>
      <c r="CR1" s="226">
        <v>0</v>
      </c>
      <c r="CS1" s="226">
        <v>0</v>
      </c>
      <c r="CT1" s="226">
        <v>0</v>
      </c>
      <c r="CU1" s="226">
        <v>0</v>
      </c>
      <c r="CV1" s="226">
        <v>0</v>
      </c>
      <c r="CW1" s="226">
        <v>0</v>
      </c>
      <c r="CX1" s="226">
        <v>0</v>
      </c>
      <c r="CY1" s="226">
        <v>0</v>
      </c>
      <c r="CZ1" s="226">
        <v>0</v>
      </c>
      <c r="DA1" s="226">
        <v>0</v>
      </c>
      <c r="DB1" s="226">
        <v>0</v>
      </c>
      <c r="DC1" s="226">
        <v>0</v>
      </c>
      <c r="DD1" s="226">
        <v>0</v>
      </c>
      <c r="DE1" s="226">
        <v>0</v>
      </c>
      <c r="DF1" s="226">
        <v>0</v>
      </c>
      <c r="DG1" s="226">
        <v>0</v>
      </c>
      <c r="DH1" s="226">
        <v>0</v>
      </c>
      <c r="DI1" s="226">
        <v>0</v>
      </c>
      <c r="DJ1" s="226">
        <v>0</v>
      </c>
      <c r="DK1" s="226">
        <v>0</v>
      </c>
      <c r="DL1" s="226">
        <v>0</v>
      </c>
      <c r="DM1" s="226">
        <v>0</v>
      </c>
      <c r="DN1" s="226">
        <v>0</v>
      </c>
      <c r="DO1" s="226">
        <v>0</v>
      </c>
      <c r="DP1" s="226">
        <v>0</v>
      </c>
      <c r="DQ1" s="226">
        <v>0</v>
      </c>
      <c r="DR1" s="226">
        <v>0</v>
      </c>
      <c r="DS1" s="226">
        <v>0</v>
      </c>
      <c r="DT1" s="226">
        <v>0</v>
      </c>
      <c r="DU1" s="226">
        <v>0</v>
      </c>
      <c r="DV1" s="226">
        <v>0</v>
      </c>
      <c r="DW1" s="226">
        <v>0</v>
      </c>
      <c r="DX1" s="226">
        <v>0</v>
      </c>
      <c r="DY1" s="226">
        <v>0</v>
      </c>
      <c r="DZ1" s="226">
        <v>0</v>
      </c>
      <c r="EA1" s="226">
        <v>0</v>
      </c>
      <c r="EB1" s="226">
        <v>0</v>
      </c>
      <c r="EC1" s="226">
        <v>0</v>
      </c>
      <c r="ED1" s="226">
        <v>0</v>
      </c>
      <c r="EE1" s="226">
        <v>0</v>
      </c>
      <c r="EF1" s="226">
        <v>0</v>
      </c>
      <c r="EG1" s="226">
        <v>0</v>
      </c>
      <c r="EH1" s="226">
        <v>0</v>
      </c>
      <c r="EI1" s="226">
        <v>0</v>
      </c>
      <c r="EJ1" s="226">
        <v>0</v>
      </c>
      <c r="EK1" s="226">
        <v>0</v>
      </c>
      <c r="EL1" s="226">
        <v>0</v>
      </c>
      <c r="EM1" s="226">
        <v>0</v>
      </c>
      <c r="EN1" s="226">
        <v>0</v>
      </c>
      <c r="EO1" s="226">
        <v>0</v>
      </c>
      <c r="EP1" s="226">
        <v>0</v>
      </c>
      <c r="EQ1" s="226">
        <v>0</v>
      </c>
      <c r="ER1" s="226">
        <v>0</v>
      </c>
      <c r="ES1" s="226">
        <v>0</v>
      </c>
      <c r="ET1" s="226">
        <v>0</v>
      </c>
      <c r="EU1" s="226">
        <v>0</v>
      </c>
      <c r="EV1" s="226">
        <v>0</v>
      </c>
      <c r="EW1" s="226">
        <v>0</v>
      </c>
      <c r="EX1" s="226">
        <v>0</v>
      </c>
      <c r="EY1" s="226">
        <v>0</v>
      </c>
      <c r="EZ1" s="226">
        <v>0</v>
      </c>
      <c r="FA1" s="226">
        <v>0</v>
      </c>
      <c r="FB1" s="226">
        <v>0</v>
      </c>
      <c r="FC1" s="226">
        <v>0</v>
      </c>
      <c r="FD1" s="226">
        <v>0</v>
      </c>
      <c r="FE1" s="226">
        <v>0</v>
      </c>
      <c r="FF1" s="226">
        <v>0</v>
      </c>
      <c r="FG1" s="226">
        <v>0</v>
      </c>
      <c r="FH1" s="226">
        <v>0</v>
      </c>
      <c r="FI1" s="226">
        <v>0</v>
      </c>
      <c r="FJ1" s="226">
        <v>0</v>
      </c>
      <c r="FK1" s="226">
        <v>0</v>
      </c>
      <c r="FL1" s="226">
        <v>0</v>
      </c>
      <c r="FM1" s="226">
        <v>0</v>
      </c>
      <c r="FN1" s="226">
        <v>0</v>
      </c>
      <c r="FO1" s="226">
        <v>0</v>
      </c>
      <c r="FP1" s="226">
        <v>0</v>
      </c>
      <c r="FQ1" s="226">
        <v>0</v>
      </c>
      <c r="FR1" s="226">
        <v>0</v>
      </c>
      <c r="FS1" s="226">
        <v>0</v>
      </c>
      <c r="FT1" s="226">
        <v>0</v>
      </c>
      <c r="FU1" s="226">
        <v>0</v>
      </c>
      <c r="FV1" s="226">
        <v>0</v>
      </c>
      <c r="FW1" s="226">
        <v>0</v>
      </c>
      <c r="FX1" s="226">
        <v>0</v>
      </c>
      <c r="FY1" s="226">
        <v>0</v>
      </c>
      <c r="FZ1" s="226">
        <v>0</v>
      </c>
      <c r="GA1" s="226">
        <v>0</v>
      </c>
      <c r="GB1" s="226">
        <v>0</v>
      </c>
      <c r="GC1" s="226">
        <v>0</v>
      </c>
      <c r="GD1" s="226">
        <v>0</v>
      </c>
      <c r="GE1" s="226">
        <v>0</v>
      </c>
      <c r="GF1" s="226">
        <v>0</v>
      </c>
      <c r="GG1" s="226">
        <v>0</v>
      </c>
      <c r="GH1" s="226">
        <v>0</v>
      </c>
      <c r="GI1" s="226">
        <v>0</v>
      </c>
      <c r="GJ1" s="226">
        <v>0</v>
      </c>
      <c r="GK1" s="226">
        <v>0</v>
      </c>
      <c r="GL1" s="226">
        <v>0</v>
      </c>
      <c r="GM1" s="226">
        <v>0</v>
      </c>
      <c r="GN1" s="226">
        <v>0</v>
      </c>
      <c r="GO1" s="226">
        <v>0</v>
      </c>
      <c r="GP1" s="226">
        <v>0</v>
      </c>
      <c r="GQ1" s="226">
        <v>0</v>
      </c>
      <c r="GR1" s="226">
        <v>0</v>
      </c>
      <c r="GS1" s="226">
        <v>0</v>
      </c>
      <c r="GT1" s="226">
        <v>0</v>
      </c>
      <c r="GU1" s="226">
        <v>0</v>
      </c>
      <c r="GV1" s="226">
        <v>0</v>
      </c>
      <c r="GW1" s="226">
        <v>0</v>
      </c>
      <c r="GX1" s="226">
        <v>0</v>
      </c>
      <c r="GY1" s="226">
        <v>0</v>
      </c>
      <c r="GZ1" s="226">
        <v>0</v>
      </c>
      <c r="HA1" s="226">
        <v>0</v>
      </c>
      <c r="HB1" s="226">
        <v>0</v>
      </c>
      <c r="HC1" s="226">
        <v>0</v>
      </c>
      <c r="HD1" s="226">
        <v>0</v>
      </c>
      <c r="HE1" s="226">
        <v>0</v>
      </c>
      <c r="HF1" s="226">
        <v>0</v>
      </c>
      <c r="HG1" s="226">
        <v>0</v>
      </c>
      <c r="HH1" s="226">
        <v>0</v>
      </c>
      <c r="HI1" s="226">
        <v>0</v>
      </c>
      <c r="HJ1" s="226">
        <v>0</v>
      </c>
      <c r="HK1" s="226">
        <v>0</v>
      </c>
      <c r="HL1" s="226">
        <v>0</v>
      </c>
      <c r="HM1" s="226">
        <v>0</v>
      </c>
      <c r="HN1" s="226">
        <v>0</v>
      </c>
      <c r="HO1" s="226">
        <v>0</v>
      </c>
      <c r="HP1" s="226">
        <v>0</v>
      </c>
      <c r="HQ1" s="226">
        <v>0</v>
      </c>
      <c r="HR1" s="226">
        <v>0</v>
      </c>
      <c r="HS1" s="226">
        <v>0</v>
      </c>
      <c r="HT1" s="226">
        <v>0</v>
      </c>
      <c r="HU1" s="226">
        <v>0</v>
      </c>
      <c r="HV1" s="226">
        <v>0</v>
      </c>
      <c r="HW1" s="226">
        <v>0</v>
      </c>
      <c r="HX1" s="226">
        <v>0</v>
      </c>
      <c r="HY1" s="226">
        <v>0</v>
      </c>
      <c r="HZ1" s="226">
        <v>0</v>
      </c>
      <c r="IA1" s="226">
        <v>0</v>
      </c>
      <c r="IB1" s="226">
        <v>0</v>
      </c>
      <c r="IC1" s="226">
        <v>0</v>
      </c>
      <c r="ID1" s="226">
        <v>0</v>
      </c>
      <c r="IE1" s="226">
        <v>0</v>
      </c>
      <c r="IF1" s="226">
        <v>0</v>
      </c>
      <c r="IG1" s="226">
        <v>0</v>
      </c>
      <c r="IH1" s="226">
        <v>0</v>
      </c>
      <c r="II1" s="226">
        <v>0</v>
      </c>
      <c r="IJ1" s="226">
        <v>0</v>
      </c>
      <c r="IK1" s="226">
        <v>0</v>
      </c>
      <c r="IL1" s="226">
        <v>0</v>
      </c>
      <c r="IM1" s="226">
        <v>0</v>
      </c>
      <c r="IN1" s="226">
        <v>0</v>
      </c>
      <c r="IO1" s="226">
        <v>0</v>
      </c>
      <c r="IP1" s="226">
        <v>0</v>
      </c>
      <c r="IQ1" s="226">
        <v>0</v>
      </c>
      <c r="IR1" s="226">
        <v>0</v>
      </c>
    </row>
    <row r="2" spans="1:256" ht="15" x14ac:dyDescent="0.2">
      <c r="A2" s="169" t="s">
        <v>2066</v>
      </c>
      <c r="B2" s="250">
        <v>46117</v>
      </c>
      <c r="C2" s="169" t="s">
        <v>97</v>
      </c>
      <c r="D2" s="250">
        <v>23216</v>
      </c>
      <c r="E2" s="171">
        <v>62</v>
      </c>
      <c r="F2" s="169" t="s">
        <v>95</v>
      </c>
      <c r="G2" s="169" t="s">
        <v>474</v>
      </c>
      <c r="H2" s="169" t="s">
        <v>2067</v>
      </c>
      <c r="I2" s="169"/>
      <c r="J2" s="171" t="s">
        <v>685</v>
      </c>
      <c r="K2" s="250">
        <v>46163</v>
      </c>
      <c r="L2" s="169" t="s">
        <v>2067</v>
      </c>
      <c r="M2" s="169" t="s">
        <v>97</v>
      </c>
      <c r="N2" s="169" t="s">
        <v>958</v>
      </c>
      <c r="O2" s="27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ht="15" x14ac:dyDescent="0.2">
      <c r="A3" s="169" t="s">
        <v>2068</v>
      </c>
      <c r="B3" s="250">
        <v>46138</v>
      </c>
      <c r="C3" s="169" t="s">
        <v>97</v>
      </c>
      <c r="D3" s="250">
        <v>29006</v>
      </c>
      <c r="E3" s="171">
        <v>46</v>
      </c>
      <c r="F3" s="169" t="s">
        <v>1853</v>
      </c>
      <c r="G3" s="169" t="s">
        <v>474</v>
      </c>
      <c r="H3" s="217" t="s">
        <v>2069</v>
      </c>
      <c r="I3" s="169"/>
      <c r="J3" s="171" t="s">
        <v>685</v>
      </c>
      <c r="K3" s="250">
        <v>46171</v>
      </c>
      <c r="L3" s="169" t="s">
        <v>233</v>
      </c>
      <c r="M3" s="169" t="s">
        <v>97</v>
      </c>
      <c r="N3" s="169" t="s">
        <v>634</v>
      </c>
      <c r="O3" s="27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ht="15" x14ac:dyDescent="0.2">
      <c r="A4" s="169" t="s">
        <v>2070</v>
      </c>
      <c r="B4" s="250">
        <v>46144</v>
      </c>
      <c r="C4" s="169" t="s">
        <v>1819</v>
      </c>
      <c r="D4" s="250">
        <v>18814</v>
      </c>
      <c r="E4" s="171">
        <v>74</v>
      </c>
      <c r="F4" s="169" t="s">
        <v>25</v>
      </c>
      <c r="G4" s="169" t="s">
        <v>25</v>
      </c>
      <c r="H4" s="169" t="s">
        <v>2071</v>
      </c>
      <c r="I4" s="169"/>
      <c r="J4" s="171" t="s">
        <v>685</v>
      </c>
      <c r="K4" s="250">
        <v>46177</v>
      </c>
      <c r="L4" s="169" t="s">
        <v>233</v>
      </c>
      <c r="M4" s="169" t="s">
        <v>25</v>
      </c>
      <c r="N4" s="169" t="s">
        <v>984</v>
      </c>
      <c r="O4" s="27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ht="15" x14ac:dyDescent="0.2">
      <c r="A5" s="169" t="s">
        <v>2072</v>
      </c>
      <c r="B5" s="250">
        <v>46119</v>
      </c>
      <c r="C5" s="169" t="s">
        <v>97</v>
      </c>
      <c r="D5" s="250">
        <v>23688</v>
      </c>
      <c r="E5" s="171">
        <v>71</v>
      </c>
      <c r="F5" s="169" t="s">
        <v>95</v>
      </c>
      <c r="G5" s="169" t="s">
        <v>474</v>
      </c>
      <c r="H5" s="169" t="s">
        <v>2073</v>
      </c>
      <c r="I5" s="169"/>
      <c r="J5" s="171" t="s">
        <v>685</v>
      </c>
      <c r="K5" s="250">
        <v>46161</v>
      </c>
      <c r="L5" s="169" t="s">
        <v>178</v>
      </c>
      <c r="M5" s="169" t="s">
        <v>97</v>
      </c>
      <c r="N5" s="169" t="s">
        <v>958</v>
      </c>
      <c r="O5" s="27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1:256" ht="15" x14ac:dyDescent="0.2">
      <c r="A6" s="169" t="s">
        <v>2074</v>
      </c>
      <c r="B6" s="250">
        <v>46139</v>
      </c>
      <c r="C6" s="169" t="s">
        <v>97</v>
      </c>
      <c r="D6" s="250">
        <v>28274</v>
      </c>
      <c r="E6" s="171">
        <v>48</v>
      </c>
      <c r="F6" s="169" t="s">
        <v>95</v>
      </c>
      <c r="G6" s="169" t="s">
        <v>474</v>
      </c>
      <c r="H6" s="169" t="s">
        <v>2075</v>
      </c>
      <c r="I6" s="169" t="s">
        <v>474</v>
      </c>
      <c r="J6" s="171" t="s">
        <v>685</v>
      </c>
      <c r="K6" s="250">
        <v>46182</v>
      </c>
      <c r="L6" s="169" t="s">
        <v>178</v>
      </c>
      <c r="M6" s="169" t="s">
        <v>97</v>
      </c>
      <c r="N6" s="169" t="s">
        <v>958</v>
      </c>
      <c r="O6" s="27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pans="1:256" ht="15" x14ac:dyDescent="0.2">
      <c r="A7" s="169" t="s">
        <v>2076</v>
      </c>
      <c r="B7" s="171" t="s">
        <v>2077</v>
      </c>
      <c r="C7" s="169" t="s">
        <v>97</v>
      </c>
      <c r="D7" s="280" t="s">
        <v>2078</v>
      </c>
      <c r="E7" s="171">
        <v>73</v>
      </c>
      <c r="F7" s="169" t="s">
        <v>95</v>
      </c>
      <c r="G7" s="169" t="s">
        <v>474</v>
      </c>
      <c r="H7" s="169" t="s">
        <v>2079</v>
      </c>
      <c r="I7" s="169"/>
      <c r="J7" s="171" t="s">
        <v>685</v>
      </c>
      <c r="K7" s="250">
        <v>46181</v>
      </c>
      <c r="L7" s="169" t="s">
        <v>178</v>
      </c>
      <c r="M7" s="169" t="s">
        <v>97</v>
      </c>
      <c r="N7" s="169" t="s">
        <v>958</v>
      </c>
      <c r="O7" s="27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pans="1:256" ht="15" x14ac:dyDescent="0.2">
      <c r="A8" s="169" t="s">
        <v>2080</v>
      </c>
      <c r="B8" s="250">
        <v>46166</v>
      </c>
      <c r="C8" s="169" t="s">
        <v>97</v>
      </c>
      <c r="D8" s="250">
        <v>27743</v>
      </c>
      <c r="E8" s="171">
        <v>50</v>
      </c>
      <c r="F8" s="169" t="s">
        <v>1853</v>
      </c>
      <c r="G8" s="169" t="s">
        <v>474</v>
      </c>
      <c r="H8" s="169" t="s">
        <v>2081</v>
      </c>
      <c r="I8" s="169"/>
      <c r="J8" s="171" t="s">
        <v>685</v>
      </c>
      <c r="K8" s="250">
        <v>46191</v>
      </c>
      <c r="L8" s="169" t="s">
        <v>178</v>
      </c>
      <c r="M8" s="169" t="s">
        <v>97</v>
      </c>
      <c r="N8" s="169" t="s">
        <v>958</v>
      </c>
      <c r="O8" s="27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zoomScale="75" workbookViewId="0">
      <pane xSplit="12" ySplit="11" topLeftCell="M28" activePane="bottomRight" state="frozen"/>
      <selection pane="topRight" activeCell="L1" sqref="L1"/>
      <selection pane="bottomLeft" activeCell="A12" sqref="A12"/>
      <selection pane="bottomRight" activeCell="D31" sqref="D31"/>
    </sheetView>
  </sheetViews>
  <sheetFormatPr defaultRowHeight="12.75" x14ac:dyDescent="0.2"/>
  <cols>
    <col min="1" max="1" width="14.5703125" customWidth="1"/>
    <col min="2" max="2" width="14.28515625" customWidth="1"/>
    <col min="5" max="5" width="13" customWidth="1"/>
    <col min="8" max="8" width="23.28515625" customWidth="1"/>
    <col min="9" max="9" width="14.5703125" customWidth="1"/>
    <col min="11" max="12" width="14.85546875" customWidth="1"/>
    <col min="13" max="13" width="13" customWidth="1"/>
    <col min="14" max="15" width="18.28515625" customWidth="1"/>
  </cols>
  <sheetData>
    <row r="1" spans="1:14" ht="63.75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192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193</v>
      </c>
    </row>
    <row r="2" spans="1:14" ht="38.25" x14ac:dyDescent="0.2">
      <c r="A2" s="1" t="s">
        <v>194</v>
      </c>
      <c r="B2" s="3">
        <v>41000</v>
      </c>
      <c r="C2" s="1"/>
      <c r="D2" s="1">
        <v>47</v>
      </c>
      <c r="E2" s="3">
        <v>23706</v>
      </c>
      <c r="F2" s="1" t="s">
        <v>195</v>
      </c>
      <c r="G2" s="1"/>
      <c r="H2" s="1" t="s">
        <v>196</v>
      </c>
      <c r="I2" s="1"/>
      <c r="J2" s="1" t="s">
        <v>17</v>
      </c>
      <c r="K2" s="3">
        <v>41011</v>
      </c>
      <c r="L2" s="1" t="s">
        <v>197</v>
      </c>
      <c r="M2" s="1"/>
    </row>
    <row r="3" spans="1:14" ht="25.5" x14ac:dyDescent="0.2">
      <c r="A3" s="1" t="s">
        <v>198</v>
      </c>
      <c r="B3" s="3">
        <v>41003</v>
      </c>
      <c r="C3" s="1"/>
      <c r="D3" s="1">
        <v>45</v>
      </c>
      <c r="E3" s="3">
        <v>24323</v>
      </c>
      <c r="F3" s="1" t="s">
        <v>22</v>
      </c>
      <c r="G3" s="1"/>
      <c r="H3" s="1" t="s">
        <v>199</v>
      </c>
      <c r="I3" s="1"/>
      <c r="J3" s="1" t="s">
        <v>24</v>
      </c>
      <c r="K3" s="3">
        <v>41012</v>
      </c>
      <c r="L3" s="1" t="s">
        <v>200</v>
      </c>
      <c r="M3" s="1" t="s">
        <v>201</v>
      </c>
    </row>
    <row r="4" spans="1:14" ht="25.5" x14ac:dyDescent="0.2">
      <c r="A4" s="1" t="s">
        <v>202</v>
      </c>
      <c r="B4" s="3">
        <v>41008</v>
      </c>
      <c r="C4" s="1"/>
      <c r="D4" s="1">
        <v>65</v>
      </c>
      <c r="E4" s="3">
        <v>17038</v>
      </c>
      <c r="F4" s="1" t="s">
        <v>203</v>
      </c>
      <c r="G4" s="1"/>
      <c r="H4" s="1" t="s">
        <v>204</v>
      </c>
      <c r="I4" s="1"/>
      <c r="J4" s="1" t="s">
        <v>24</v>
      </c>
      <c r="K4" s="3">
        <v>41018</v>
      </c>
      <c r="L4" s="1" t="s">
        <v>205</v>
      </c>
      <c r="M4" s="1" t="s">
        <v>201</v>
      </c>
      <c r="N4" s="6"/>
    </row>
    <row r="5" spans="1:14" ht="38.25" x14ac:dyDescent="0.2">
      <c r="A5" s="1" t="s">
        <v>206</v>
      </c>
      <c r="B5" s="3">
        <v>41007</v>
      </c>
      <c r="C5" s="1"/>
      <c r="D5" s="1">
        <v>78</v>
      </c>
      <c r="E5" s="3">
        <v>12247</v>
      </c>
      <c r="F5" s="1" t="s">
        <v>203</v>
      </c>
      <c r="G5" s="1"/>
      <c r="H5" s="1" t="s">
        <v>207</v>
      </c>
      <c r="I5" s="1"/>
      <c r="J5" s="1" t="s">
        <v>24</v>
      </c>
      <c r="K5" s="3">
        <v>41016</v>
      </c>
      <c r="L5" s="1" t="s">
        <v>208</v>
      </c>
      <c r="M5" s="1" t="s">
        <v>209</v>
      </c>
    </row>
    <row r="6" spans="1:14" ht="38.25" x14ac:dyDescent="0.2">
      <c r="A6" s="1" t="s">
        <v>210</v>
      </c>
      <c r="B6" s="3">
        <v>41006</v>
      </c>
      <c r="C6" s="1"/>
      <c r="D6" s="1">
        <v>76</v>
      </c>
      <c r="E6" s="3">
        <v>13124</v>
      </c>
      <c r="F6" s="1" t="s">
        <v>35</v>
      </c>
      <c r="G6" s="1"/>
      <c r="H6" s="1" t="s">
        <v>211</v>
      </c>
      <c r="I6" s="1"/>
      <c r="J6" s="1" t="s">
        <v>24</v>
      </c>
      <c r="K6" s="3">
        <v>41017</v>
      </c>
      <c r="L6" s="1"/>
      <c r="M6" s="1"/>
    </row>
    <row r="8" spans="1:14" ht="25.5" x14ac:dyDescent="0.2">
      <c r="A8" s="1" t="s">
        <v>212</v>
      </c>
      <c r="B8" s="3">
        <v>41019</v>
      </c>
      <c r="C8" s="1">
        <v>800</v>
      </c>
      <c r="D8" s="1">
        <v>60</v>
      </c>
      <c r="E8" s="3">
        <v>18959</v>
      </c>
      <c r="F8" s="1" t="s">
        <v>35</v>
      </c>
      <c r="G8" s="1"/>
      <c r="H8" s="1" t="s">
        <v>213</v>
      </c>
      <c r="I8" s="1"/>
      <c r="J8" s="1" t="s">
        <v>24</v>
      </c>
      <c r="K8" s="3">
        <v>41031</v>
      </c>
      <c r="L8" s="1" t="s">
        <v>40</v>
      </c>
      <c r="M8" s="1" t="s">
        <v>209</v>
      </c>
    </row>
    <row r="9" spans="1:14" ht="25.5" x14ac:dyDescent="0.2">
      <c r="A9" s="1" t="s">
        <v>214</v>
      </c>
      <c r="B9" s="3">
        <v>41037</v>
      </c>
      <c r="C9" s="1" t="s">
        <v>215</v>
      </c>
      <c r="D9" s="1">
        <v>45</v>
      </c>
      <c r="E9" s="1">
        <v>45</v>
      </c>
      <c r="F9" s="1" t="s">
        <v>195</v>
      </c>
      <c r="G9" s="1"/>
      <c r="H9" s="1" t="s">
        <v>216</v>
      </c>
      <c r="I9" s="1"/>
      <c r="J9" s="1" t="s">
        <v>24</v>
      </c>
      <c r="K9" s="3">
        <v>41052</v>
      </c>
      <c r="L9" s="1" t="s">
        <v>217</v>
      </c>
      <c r="M9" s="1" t="s">
        <v>209</v>
      </c>
    </row>
    <row r="10" spans="1:14" ht="38.25" x14ac:dyDescent="0.2">
      <c r="A10" s="1" t="s">
        <v>218</v>
      </c>
      <c r="B10" s="3">
        <v>41032</v>
      </c>
      <c r="C10" s="1"/>
      <c r="D10" s="1">
        <v>64</v>
      </c>
      <c r="E10" s="3">
        <v>17652</v>
      </c>
      <c r="F10" s="1" t="s">
        <v>95</v>
      </c>
      <c r="G10" s="1"/>
      <c r="H10" s="1" t="s">
        <v>219</v>
      </c>
      <c r="I10" s="1"/>
      <c r="J10" s="1" t="s">
        <v>220</v>
      </c>
      <c r="K10" s="3">
        <v>41052</v>
      </c>
      <c r="L10" s="1" t="s">
        <v>221</v>
      </c>
      <c r="M10" s="1"/>
    </row>
    <row r="11" spans="1:14" ht="51" x14ac:dyDescent="0.2">
      <c r="A11" s="1" t="s">
        <v>222</v>
      </c>
      <c r="B11" s="3">
        <v>41049</v>
      </c>
      <c r="C11" s="1"/>
      <c r="D11" s="1">
        <v>75</v>
      </c>
      <c r="E11" s="3">
        <v>13631</v>
      </c>
      <c r="F11" s="1" t="s">
        <v>195</v>
      </c>
      <c r="G11" s="1"/>
      <c r="H11" s="1" t="s">
        <v>223</v>
      </c>
      <c r="I11" s="1"/>
      <c r="J11" s="1" t="s">
        <v>17</v>
      </c>
      <c r="K11" s="1" t="s">
        <v>224</v>
      </c>
      <c r="L11" s="1" t="s">
        <v>225</v>
      </c>
      <c r="M11" s="1" t="s">
        <v>209</v>
      </c>
    </row>
    <row r="12" spans="1:14" ht="38.25" x14ac:dyDescent="0.2">
      <c r="A12" s="1" t="s">
        <v>226</v>
      </c>
      <c r="B12" s="3">
        <v>41046</v>
      </c>
      <c r="C12" s="1"/>
      <c r="D12" s="1">
        <v>67</v>
      </c>
      <c r="E12" s="3">
        <v>16397</v>
      </c>
      <c r="F12" s="1" t="s">
        <v>35</v>
      </c>
      <c r="G12" s="1"/>
      <c r="H12" s="1" t="s">
        <v>227</v>
      </c>
      <c r="I12" s="1"/>
      <c r="J12" s="1" t="s">
        <v>24</v>
      </c>
      <c r="K12" s="3">
        <v>41066</v>
      </c>
      <c r="L12" s="1" t="s">
        <v>228</v>
      </c>
      <c r="M12" s="1" t="s">
        <v>201</v>
      </c>
    </row>
    <row r="13" spans="1:14" ht="38.25" x14ac:dyDescent="0.2">
      <c r="A13" s="1" t="s">
        <v>229</v>
      </c>
      <c r="B13" s="3">
        <v>41071</v>
      </c>
      <c r="C13" s="1"/>
      <c r="D13" s="1">
        <v>93</v>
      </c>
      <c r="E13" s="3">
        <v>7038</v>
      </c>
      <c r="F13" s="1" t="s">
        <v>203</v>
      </c>
      <c r="G13" s="1"/>
      <c r="H13" s="1" t="s">
        <v>230</v>
      </c>
      <c r="I13" s="1"/>
      <c r="J13" s="1" t="s">
        <v>24</v>
      </c>
      <c r="K13" s="3">
        <v>41079</v>
      </c>
      <c r="L13" s="1" t="s">
        <v>197</v>
      </c>
      <c r="M13" s="1"/>
    </row>
    <row r="14" spans="1:14" ht="38.25" x14ac:dyDescent="0.2">
      <c r="A14" s="1" t="s">
        <v>231</v>
      </c>
      <c r="B14" s="3">
        <v>41058</v>
      </c>
      <c r="C14" s="1"/>
      <c r="D14" s="1">
        <v>66</v>
      </c>
      <c r="E14" s="3">
        <v>16680</v>
      </c>
      <c r="F14" s="1" t="s">
        <v>22</v>
      </c>
      <c r="G14" s="1"/>
      <c r="H14" s="1" t="s">
        <v>232</v>
      </c>
      <c r="I14" s="1"/>
      <c r="J14" s="1" t="s">
        <v>24</v>
      </c>
      <c r="K14" s="3">
        <v>41075</v>
      </c>
      <c r="L14" s="1" t="s">
        <v>233</v>
      </c>
      <c r="M14" s="1" t="s">
        <v>209</v>
      </c>
    </row>
    <row r="15" spans="1:14" ht="38.25" x14ac:dyDescent="0.2">
      <c r="A15" s="1" t="s">
        <v>234</v>
      </c>
      <c r="B15" s="3">
        <v>41070</v>
      </c>
      <c r="C15" s="1"/>
      <c r="D15" s="1">
        <v>70</v>
      </c>
      <c r="E15" s="3">
        <v>11678</v>
      </c>
      <c r="F15" s="1" t="s">
        <v>25</v>
      </c>
      <c r="G15" s="1"/>
      <c r="H15" s="1" t="s">
        <v>235</v>
      </c>
      <c r="I15" s="1"/>
      <c r="J15" s="1" t="s">
        <v>29</v>
      </c>
      <c r="K15" s="3">
        <v>41085</v>
      </c>
      <c r="L15" s="1" t="s">
        <v>236</v>
      </c>
      <c r="M15" s="1" t="s">
        <v>201</v>
      </c>
    </row>
    <row r="16" spans="1:14" ht="63.75" x14ac:dyDescent="0.2">
      <c r="A16" s="1" t="s">
        <v>237</v>
      </c>
      <c r="B16" s="3" t="s">
        <v>238</v>
      </c>
      <c r="C16" s="1">
        <v>0</v>
      </c>
      <c r="D16" s="1">
        <v>85</v>
      </c>
      <c r="E16" s="3">
        <v>9945</v>
      </c>
      <c r="F16" s="1" t="s">
        <v>25</v>
      </c>
      <c r="G16" s="1"/>
      <c r="H16" s="1" t="s">
        <v>239</v>
      </c>
      <c r="I16" s="1"/>
      <c r="J16" s="1" t="s">
        <v>29</v>
      </c>
      <c r="K16" s="1" t="s">
        <v>240</v>
      </c>
      <c r="L16" s="1" t="s">
        <v>241</v>
      </c>
      <c r="M16" s="1" t="s">
        <v>65</v>
      </c>
    </row>
    <row r="17" spans="1:13" ht="25.5" x14ac:dyDescent="0.2">
      <c r="A17" s="1" t="s">
        <v>242</v>
      </c>
      <c r="B17" s="3">
        <v>41087</v>
      </c>
      <c r="C17" s="1"/>
      <c r="D17" s="1">
        <v>71</v>
      </c>
      <c r="E17" s="3">
        <v>15133</v>
      </c>
      <c r="F17" s="1" t="s">
        <v>35</v>
      </c>
      <c r="G17" s="1"/>
      <c r="H17" s="1" t="s">
        <v>243</v>
      </c>
      <c r="I17" s="1"/>
      <c r="J17" s="1" t="s">
        <v>24</v>
      </c>
      <c r="K17" s="1" t="s">
        <v>244</v>
      </c>
      <c r="L17" s="1" t="s">
        <v>245</v>
      </c>
      <c r="M17" s="1"/>
    </row>
    <row r="18" spans="1:13" ht="38.25" x14ac:dyDescent="0.2">
      <c r="A18" s="1" t="s">
        <v>246</v>
      </c>
      <c r="B18" s="3">
        <v>41107</v>
      </c>
      <c r="C18" s="1">
        <v>880</v>
      </c>
      <c r="D18" s="1">
        <v>81</v>
      </c>
      <c r="E18" s="3">
        <v>11367</v>
      </c>
      <c r="F18" s="1" t="s">
        <v>97</v>
      </c>
      <c r="G18" s="1"/>
      <c r="H18" s="1" t="s">
        <v>247</v>
      </c>
      <c r="I18" s="1"/>
      <c r="J18" s="1" t="s">
        <v>24</v>
      </c>
      <c r="K18" s="3">
        <v>41117</v>
      </c>
      <c r="L18" s="1" t="s">
        <v>40</v>
      </c>
      <c r="M18" s="1"/>
    </row>
    <row r="19" spans="1:13" ht="25.5" x14ac:dyDescent="0.2">
      <c r="A19" s="1" t="s">
        <v>248</v>
      </c>
      <c r="B19" s="3">
        <v>41107</v>
      </c>
      <c r="C19" s="1"/>
      <c r="D19" s="1">
        <v>74</v>
      </c>
      <c r="E19" s="3">
        <v>14077</v>
      </c>
      <c r="F19" s="1" t="s">
        <v>35</v>
      </c>
      <c r="G19" s="1"/>
      <c r="H19" s="1" t="s">
        <v>249</v>
      </c>
      <c r="I19" s="1"/>
      <c r="J19" s="1" t="s">
        <v>24</v>
      </c>
      <c r="K19" s="3">
        <v>41120</v>
      </c>
      <c r="L19" s="1" t="s">
        <v>40</v>
      </c>
      <c r="M19" s="1" t="s">
        <v>201</v>
      </c>
    </row>
    <row r="20" spans="1:13" ht="25.5" x14ac:dyDescent="0.2">
      <c r="A20" s="1" t="s">
        <v>250</v>
      </c>
      <c r="B20" s="3">
        <v>41114</v>
      </c>
      <c r="C20" s="1">
        <v>6000</v>
      </c>
      <c r="D20" s="1">
        <v>56</v>
      </c>
      <c r="E20" s="3">
        <v>20558</v>
      </c>
      <c r="F20" s="1" t="s">
        <v>195</v>
      </c>
      <c r="G20" s="1"/>
      <c r="H20" s="1" t="s">
        <v>251</v>
      </c>
      <c r="I20" s="1"/>
      <c r="J20" s="1" t="s">
        <v>29</v>
      </c>
      <c r="K20" s="1"/>
      <c r="L20" s="1" t="s">
        <v>236</v>
      </c>
      <c r="M20" s="1" t="s">
        <v>209</v>
      </c>
    </row>
    <row r="21" spans="1:13" ht="25.5" x14ac:dyDescent="0.2">
      <c r="A21" s="1" t="s">
        <v>252</v>
      </c>
      <c r="B21" s="3">
        <v>41101</v>
      </c>
      <c r="C21" s="1"/>
      <c r="D21" s="1">
        <v>69</v>
      </c>
      <c r="E21" s="3">
        <v>15869</v>
      </c>
      <c r="F21" s="1" t="s">
        <v>35</v>
      </c>
      <c r="G21" s="1"/>
      <c r="H21" s="1" t="s">
        <v>253</v>
      </c>
      <c r="I21" s="1"/>
      <c r="J21" s="1" t="s">
        <v>24</v>
      </c>
      <c r="K21" s="3">
        <v>41122</v>
      </c>
      <c r="L21" s="1" t="s">
        <v>40</v>
      </c>
      <c r="M21" s="1"/>
    </row>
    <row r="22" spans="1:13" x14ac:dyDescent="0.2">
      <c r="A22" s="1" t="s">
        <v>254</v>
      </c>
      <c r="B22" s="3">
        <v>41126</v>
      </c>
      <c r="C22" s="1">
        <v>0</v>
      </c>
      <c r="D22" s="1">
        <v>76</v>
      </c>
      <c r="E22" s="3">
        <v>13213</v>
      </c>
      <c r="F22" s="1" t="s">
        <v>22</v>
      </c>
      <c r="G22" s="1"/>
      <c r="H22" s="1" t="s">
        <v>255</v>
      </c>
      <c r="I22" s="1"/>
      <c r="J22" s="1" t="s">
        <v>24</v>
      </c>
      <c r="K22" s="3">
        <v>41136</v>
      </c>
      <c r="L22" s="1" t="s">
        <v>217</v>
      </c>
      <c r="M22" s="1" t="s">
        <v>209</v>
      </c>
    </row>
    <row r="23" spans="1:13" x14ac:dyDescent="0.2">
      <c r="A23" s="1" t="s">
        <v>256</v>
      </c>
      <c r="B23" s="3">
        <v>41146</v>
      </c>
      <c r="C23" s="1">
        <v>160</v>
      </c>
      <c r="D23" s="1">
        <v>65</v>
      </c>
      <c r="E23" s="3">
        <v>17156</v>
      </c>
      <c r="F23" s="1" t="s">
        <v>257</v>
      </c>
      <c r="G23" s="1"/>
      <c r="H23" s="1" t="s">
        <v>258</v>
      </c>
      <c r="I23" s="1"/>
      <c r="J23" s="1" t="s">
        <v>24</v>
      </c>
      <c r="K23" s="3">
        <v>41162</v>
      </c>
      <c r="L23" s="1" t="s">
        <v>259</v>
      </c>
      <c r="M23" s="1" t="s">
        <v>201</v>
      </c>
    </row>
    <row r="24" spans="1:13" ht="25.5" x14ac:dyDescent="0.2">
      <c r="A24" s="1" t="s">
        <v>260</v>
      </c>
      <c r="B24" s="3">
        <v>41151</v>
      </c>
      <c r="C24" s="1">
        <v>1100</v>
      </c>
      <c r="D24" s="1">
        <v>72</v>
      </c>
      <c r="E24" s="3">
        <v>14493</v>
      </c>
      <c r="F24" s="1" t="s">
        <v>35</v>
      </c>
      <c r="G24" s="1"/>
      <c r="H24" s="1" t="s">
        <v>261</v>
      </c>
      <c r="I24" s="1"/>
      <c r="J24" s="1" t="s">
        <v>24</v>
      </c>
      <c r="K24" s="3">
        <v>41159</v>
      </c>
      <c r="L24" s="1" t="s">
        <v>236</v>
      </c>
      <c r="M24" s="1" t="s">
        <v>209</v>
      </c>
    </row>
    <row r="25" spans="1:13" ht="25.5" x14ac:dyDescent="0.2">
      <c r="A25" s="1" t="s">
        <v>262</v>
      </c>
      <c r="B25" s="1" t="s">
        <v>263</v>
      </c>
      <c r="C25" s="1"/>
      <c r="D25" s="1">
        <v>81</v>
      </c>
      <c r="E25" s="1" t="s">
        <v>264</v>
      </c>
      <c r="F25" s="1" t="s">
        <v>203</v>
      </c>
      <c r="G25" s="1"/>
      <c r="H25" s="1" t="s">
        <v>265</v>
      </c>
      <c r="I25" s="1"/>
      <c r="J25" s="1" t="s">
        <v>24</v>
      </c>
      <c r="K25" s="3">
        <v>41166</v>
      </c>
      <c r="L25" s="1" t="s">
        <v>236</v>
      </c>
      <c r="M25" s="1" t="s">
        <v>266</v>
      </c>
    </row>
    <row r="26" spans="1:13" ht="25.5" x14ac:dyDescent="0.2">
      <c r="A26" s="1" t="s">
        <v>267</v>
      </c>
      <c r="B26" s="3">
        <v>41160</v>
      </c>
      <c r="C26" s="1"/>
      <c r="D26" s="1">
        <v>62</v>
      </c>
      <c r="E26" s="3">
        <v>18217</v>
      </c>
      <c r="F26" s="1" t="s">
        <v>15</v>
      </c>
      <c r="G26" s="1"/>
      <c r="H26" s="1" t="s">
        <v>268</v>
      </c>
      <c r="I26" s="1"/>
      <c r="J26" s="1" t="s">
        <v>29</v>
      </c>
      <c r="K26" s="3">
        <v>41171</v>
      </c>
      <c r="L26" s="1" t="s">
        <v>269</v>
      </c>
      <c r="M26" s="1" t="s">
        <v>201</v>
      </c>
    </row>
    <row r="27" spans="1:13" x14ac:dyDescent="0.2">
      <c r="A27" s="1" t="s">
        <v>270</v>
      </c>
      <c r="B27" s="3">
        <v>41161</v>
      </c>
      <c r="C27" s="1">
        <v>43000</v>
      </c>
      <c r="D27" s="1">
        <v>83</v>
      </c>
      <c r="E27" s="3">
        <v>10763</v>
      </c>
      <c r="F27" s="1" t="s">
        <v>35</v>
      </c>
      <c r="G27" s="1"/>
      <c r="H27" s="1" t="s">
        <v>271</v>
      </c>
      <c r="I27" s="1"/>
      <c r="J27" s="1" t="s">
        <v>29</v>
      </c>
      <c r="K27" s="3">
        <v>41178</v>
      </c>
      <c r="L27" s="1" t="s">
        <v>200</v>
      </c>
      <c r="M27" s="1" t="s">
        <v>201</v>
      </c>
    </row>
    <row r="28" spans="1:13" ht="25.5" x14ac:dyDescent="0.2">
      <c r="A28" s="1" t="s">
        <v>272</v>
      </c>
      <c r="B28" s="3">
        <v>41167</v>
      </c>
      <c r="C28" s="1"/>
      <c r="D28" s="1">
        <v>70</v>
      </c>
      <c r="E28" s="3">
        <v>11917</v>
      </c>
      <c r="F28" s="1"/>
      <c r="G28" s="1"/>
      <c r="H28" s="1" t="s">
        <v>273</v>
      </c>
      <c r="I28" s="1"/>
      <c r="J28" s="1" t="s">
        <v>24</v>
      </c>
      <c r="K28" s="3">
        <v>41179</v>
      </c>
      <c r="L28" s="1" t="s">
        <v>274</v>
      </c>
      <c r="M28" s="1" t="s">
        <v>201</v>
      </c>
    </row>
    <row r="29" spans="1:13" ht="38.25" x14ac:dyDescent="0.2">
      <c r="A29" s="1" t="s">
        <v>275</v>
      </c>
      <c r="B29" s="3">
        <v>41139</v>
      </c>
      <c r="C29" s="1"/>
      <c r="D29" s="1">
        <v>51</v>
      </c>
      <c r="E29" s="3">
        <v>22159</v>
      </c>
      <c r="F29" s="1" t="s">
        <v>276</v>
      </c>
      <c r="G29" s="1"/>
      <c r="H29" s="1" t="s">
        <v>277</v>
      </c>
      <c r="I29" s="1"/>
      <c r="J29" s="1" t="s">
        <v>24</v>
      </c>
      <c r="K29" s="3">
        <v>41180</v>
      </c>
      <c r="L29" s="1" t="s">
        <v>278</v>
      </c>
      <c r="M29" s="1" t="s">
        <v>201</v>
      </c>
    </row>
    <row r="30" spans="1:13" ht="25.5" x14ac:dyDescent="0.2">
      <c r="A30" s="1" t="s">
        <v>279</v>
      </c>
      <c r="B30" s="1" t="s">
        <v>280</v>
      </c>
      <c r="C30" s="1">
        <v>0</v>
      </c>
      <c r="D30" s="1">
        <v>28</v>
      </c>
      <c r="E30" s="1" t="s">
        <v>281</v>
      </c>
      <c r="F30" s="1" t="s">
        <v>195</v>
      </c>
      <c r="G30" s="1"/>
      <c r="H30" s="1" t="s">
        <v>282</v>
      </c>
      <c r="I30" s="1"/>
      <c r="J30" s="1" t="s">
        <v>24</v>
      </c>
      <c r="K30" s="1" t="s">
        <v>283</v>
      </c>
      <c r="L30" s="1" t="s">
        <v>284</v>
      </c>
      <c r="M30" s="1" t="s">
        <v>209</v>
      </c>
    </row>
    <row r="31" spans="1:13" ht="51" x14ac:dyDescent="0.2">
      <c r="A31" s="1" t="s">
        <v>285</v>
      </c>
      <c r="B31" s="3">
        <v>41174</v>
      </c>
      <c r="C31" s="4">
        <v>30</v>
      </c>
      <c r="D31" s="281">
        <v>20</v>
      </c>
      <c r="E31" s="3">
        <v>33688</v>
      </c>
      <c r="F31" s="1" t="s">
        <v>15</v>
      </c>
      <c r="G31" s="1"/>
      <c r="H31" s="1" t="s">
        <v>286</v>
      </c>
      <c r="I31" s="1"/>
      <c r="J31" s="1" t="s">
        <v>24</v>
      </c>
      <c r="K31" s="3">
        <v>41190</v>
      </c>
      <c r="L31" s="1" t="s">
        <v>287</v>
      </c>
      <c r="M31" s="1" t="s">
        <v>209</v>
      </c>
    </row>
    <row r="32" spans="1:13" ht="25.5" x14ac:dyDescent="0.2">
      <c r="A32" s="1" t="s">
        <v>288</v>
      </c>
      <c r="B32" s="3">
        <v>41177</v>
      </c>
      <c r="C32" s="1">
        <v>0</v>
      </c>
      <c r="D32" s="1">
        <v>55</v>
      </c>
      <c r="E32" s="3">
        <v>21066</v>
      </c>
      <c r="F32" s="1" t="s">
        <v>95</v>
      </c>
      <c r="G32" s="1"/>
      <c r="H32" s="1" t="s">
        <v>289</v>
      </c>
      <c r="I32" s="1"/>
      <c r="J32" s="1" t="s">
        <v>17</v>
      </c>
      <c r="K32" s="3">
        <v>41193</v>
      </c>
      <c r="L32" s="1" t="s">
        <v>290</v>
      </c>
      <c r="M32" s="1" t="s">
        <v>209</v>
      </c>
    </row>
    <row r="33" spans="1:14" x14ac:dyDescent="0.2">
      <c r="A33" s="1" t="s">
        <v>291</v>
      </c>
      <c r="B33" s="3">
        <v>41194</v>
      </c>
      <c r="C33" s="1">
        <v>0</v>
      </c>
      <c r="D33" s="1">
        <v>75</v>
      </c>
      <c r="E33" s="1"/>
      <c r="F33" s="1"/>
      <c r="G33" s="1"/>
      <c r="H33" s="1" t="s">
        <v>292</v>
      </c>
      <c r="I33" s="1"/>
      <c r="J33" s="1" t="s">
        <v>24</v>
      </c>
      <c r="K33" s="3">
        <v>41205</v>
      </c>
      <c r="L33" s="1" t="s">
        <v>200</v>
      </c>
      <c r="M33" s="1" t="s">
        <v>209</v>
      </c>
      <c r="N33" s="1"/>
    </row>
    <row r="34" spans="1:14" ht="38.25" x14ac:dyDescent="0.2">
      <c r="A34" s="1" t="s">
        <v>293</v>
      </c>
      <c r="B34" s="3">
        <v>41180</v>
      </c>
      <c r="C34" s="1"/>
      <c r="D34" s="1">
        <v>80</v>
      </c>
      <c r="E34" s="3">
        <v>11700</v>
      </c>
      <c r="F34" s="1" t="s">
        <v>203</v>
      </c>
      <c r="G34" s="1"/>
      <c r="H34" s="1" t="s">
        <v>294</v>
      </c>
      <c r="I34" s="1"/>
      <c r="J34" s="1" t="s">
        <v>24</v>
      </c>
      <c r="K34" s="3">
        <v>41192</v>
      </c>
      <c r="L34" s="1" t="s">
        <v>197</v>
      </c>
      <c r="M34" s="1" t="s">
        <v>209</v>
      </c>
      <c r="N34" s="1"/>
    </row>
    <row r="35" spans="1:14" ht="38.25" x14ac:dyDescent="0.2">
      <c r="A35" s="1" t="s">
        <v>295</v>
      </c>
      <c r="B35" s="3">
        <v>41201</v>
      </c>
      <c r="C35" s="1">
        <v>0</v>
      </c>
      <c r="D35" s="1">
        <v>64</v>
      </c>
      <c r="E35" s="3">
        <v>17713</v>
      </c>
      <c r="F35" s="1" t="s">
        <v>203</v>
      </c>
      <c r="G35" s="1" t="s">
        <v>296</v>
      </c>
      <c r="H35" s="1" t="s">
        <v>297</v>
      </c>
      <c r="I35" s="1"/>
      <c r="J35" s="1" t="s">
        <v>24</v>
      </c>
      <c r="K35" s="3">
        <v>41212</v>
      </c>
      <c r="L35" s="1" t="s">
        <v>233</v>
      </c>
      <c r="M35" s="1" t="s">
        <v>209</v>
      </c>
      <c r="N35" s="1" t="s">
        <v>298</v>
      </c>
    </row>
    <row r="36" spans="1:14" ht="25.5" x14ac:dyDescent="0.2">
      <c r="A36" s="1" t="s">
        <v>299</v>
      </c>
      <c r="B36" s="3">
        <v>41204</v>
      </c>
      <c r="C36" s="1"/>
      <c r="D36" s="1">
        <v>88</v>
      </c>
      <c r="E36" s="3">
        <v>8946</v>
      </c>
      <c r="F36" s="1" t="s">
        <v>203</v>
      </c>
      <c r="G36" s="1"/>
      <c r="H36" s="1" t="s">
        <v>300</v>
      </c>
      <c r="I36" s="1"/>
      <c r="J36" s="1" t="s">
        <v>24</v>
      </c>
      <c r="K36" s="3">
        <v>41214</v>
      </c>
      <c r="L36" s="1" t="s">
        <v>259</v>
      </c>
      <c r="M36" s="1" t="s">
        <v>201</v>
      </c>
      <c r="N36" s="1"/>
    </row>
    <row r="37" spans="1:14" ht="38.25" x14ac:dyDescent="0.2">
      <c r="A37" s="1" t="s">
        <v>301</v>
      </c>
      <c r="B37" s="3">
        <v>41215</v>
      </c>
      <c r="C37" s="1">
        <v>0</v>
      </c>
      <c r="D37" s="1">
        <v>62</v>
      </c>
      <c r="E37" s="3">
        <v>18382</v>
      </c>
      <c r="F37" s="1" t="s">
        <v>95</v>
      </c>
      <c r="G37" s="1"/>
      <c r="H37" s="1" t="s">
        <v>302</v>
      </c>
      <c r="I37" s="1"/>
      <c r="J37" s="1" t="s">
        <v>24</v>
      </c>
      <c r="K37" s="1"/>
      <c r="L37" s="1" t="s">
        <v>303</v>
      </c>
      <c r="M37" s="1" t="s">
        <v>209</v>
      </c>
      <c r="N37" s="1" t="s">
        <v>298</v>
      </c>
    </row>
    <row r="38" spans="1:14" ht="38.25" x14ac:dyDescent="0.2">
      <c r="A38" s="1" t="s">
        <v>304</v>
      </c>
      <c r="B38" s="3">
        <v>41208</v>
      </c>
      <c r="C38" s="1">
        <v>0</v>
      </c>
      <c r="D38" s="1">
        <v>43</v>
      </c>
      <c r="E38" s="3">
        <v>25479</v>
      </c>
      <c r="F38" s="1" t="s">
        <v>15</v>
      </c>
      <c r="G38" s="1"/>
      <c r="H38" s="1" t="s">
        <v>305</v>
      </c>
      <c r="I38" s="1"/>
      <c r="J38" s="1" t="s">
        <v>24</v>
      </c>
      <c r="K38" s="3">
        <v>41226</v>
      </c>
      <c r="L38" s="1" t="s">
        <v>306</v>
      </c>
      <c r="M38" s="1"/>
      <c r="N38" s="1" t="s">
        <v>307</v>
      </c>
    </row>
    <row r="39" spans="1:14" x14ac:dyDescent="0.2">
      <c r="A39" s="1" t="s">
        <v>308</v>
      </c>
      <c r="B39" s="3">
        <v>41215</v>
      </c>
      <c r="C39" s="1">
        <v>0</v>
      </c>
      <c r="D39" s="1">
        <v>66</v>
      </c>
      <c r="E39" s="3">
        <v>16867</v>
      </c>
      <c r="F39" s="1" t="s">
        <v>35</v>
      </c>
      <c r="G39" s="1"/>
      <c r="H39" s="1" t="s">
        <v>309</v>
      </c>
      <c r="I39" s="1"/>
      <c r="J39" s="1" t="s">
        <v>24</v>
      </c>
      <c r="K39" s="3">
        <v>41232</v>
      </c>
      <c r="L39" s="1" t="s">
        <v>200</v>
      </c>
      <c r="M39" s="1" t="s">
        <v>209</v>
      </c>
      <c r="N39" s="1" t="s">
        <v>307</v>
      </c>
    </row>
    <row r="40" spans="1:14" ht="25.5" x14ac:dyDescent="0.2">
      <c r="A40" s="1" t="s">
        <v>310</v>
      </c>
      <c r="B40" s="3">
        <v>41208</v>
      </c>
      <c r="C40" s="1">
        <v>0</v>
      </c>
      <c r="D40" s="1">
        <v>60</v>
      </c>
      <c r="E40" s="3">
        <v>18938</v>
      </c>
      <c r="F40" s="1" t="s">
        <v>35</v>
      </c>
      <c r="G40" s="1"/>
      <c r="H40" s="1" t="s">
        <v>311</v>
      </c>
      <c r="I40" s="1"/>
      <c r="J40" s="1" t="s">
        <v>24</v>
      </c>
      <c r="K40" s="3">
        <v>41221</v>
      </c>
      <c r="L40" s="1" t="s">
        <v>312</v>
      </c>
      <c r="M40" s="1" t="s">
        <v>209</v>
      </c>
      <c r="N40" s="1" t="s">
        <v>307</v>
      </c>
    </row>
    <row r="41" spans="1:14" ht="38.25" x14ac:dyDescent="0.2">
      <c r="A41" s="1" t="s">
        <v>313</v>
      </c>
      <c r="B41" s="3">
        <v>41231</v>
      </c>
      <c r="C41" s="5">
        <v>3340.57</v>
      </c>
      <c r="D41" s="1">
        <v>93</v>
      </c>
      <c r="E41" s="3">
        <v>7243</v>
      </c>
      <c r="F41" s="1" t="s">
        <v>314</v>
      </c>
      <c r="G41" s="1"/>
      <c r="H41" s="1" t="s">
        <v>315</v>
      </c>
      <c r="I41" s="1"/>
      <c r="J41" s="1" t="s">
        <v>24</v>
      </c>
      <c r="K41" s="3">
        <v>41243</v>
      </c>
      <c r="L41" s="1" t="s">
        <v>316</v>
      </c>
      <c r="M41" s="1" t="s">
        <v>201</v>
      </c>
      <c r="N41" s="1" t="s">
        <v>307</v>
      </c>
    </row>
    <row r="42" spans="1:14" ht="25.5" x14ac:dyDescent="0.2">
      <c r="A42" s="1" t="s">
        <v>317</v>
      </c>
      <c r="B42" s="3">
        <v>41226</v>
      </c>
      <c r="C42" s="1"/>
      <c r="D42" s="1">
        <v>54</v>
      </c>
      <c r="E42" s="3">
        <v>21259</v>
      </c>
      <c r="F42" s="1" t="s">
        <v>25</v>
      </c>
      <c r="G42" s="1"/>
      <c r="H42" s="1" t="s">
        <v>318</v>
      </c>
      <c r="I42" s="1"/>
      <c r="J42" s="1" t="s">
        <v>24</v>
      </c>
      <c r="K42" s="3">
        <v>41236</v>
      </c>
      <c r="L42" s="1" t="s">
        <v>40</v>
      </c>
      <c r="M42" s="1" t="s">
        <v>25</v>
      </c>
      <c r="N42" s="1" t="s">
        <v>307</v>
      </c>
    </row>
    <row r="43" spans="1:14" ht="25.5" x14ac:dyDescent="0.2">
      <c r="A43" s="1" t="s">
        <v>319</v>
      </c>
      <c r="B43" s="3">
        <v>41231</v>
      </c>
      <c r="C43" s="1">
        <v>0</v>
      </c>
      <c r="D43" s="1">
        <v>74</v>
      </c>
      <c r="E43" s="3">
        <v>13897</v>
      </c>
      <c r="F43" s="1" t="s">
        <v>81</v>
      </c>
      <c r="G43" s="1"/>
      <c r="H43" s="1" t="s">
        <v>320</v>
      </c>
      <c r="I43" s="1"/>
      <c r="J43" s="1" t="s">
        <v>17</v>
      </c>
      <c r="K43" s="3">
        <v>41254</v>
      </c>
      <c r="L43" s="1" t="s">
        <v>40</v>
      </c>
      <c r="M43" s="1" t="s">
        <v>201</v>
      </c>
      <c r="N43" s="1" t="s">
        <v>321</v>
      </c>
    </row>
    <row r="44" spans="1:14" ht="39" customHeight="1" x14ac:dyDescent="0.2">
      <c r="A44" s="6" t="s">
        <v>322</v>
      </c>
      <c r="B44" s="7">
        <v>41250</v>
      </c>
      <c r="D44" s="6">
        <v>70</v>
      </c>
      <c r="E44" s="7">
        <v>15483</v>
      </c>
      <c r="F44" s="6" t="s">
        <v>95</v>
      </c>
      <c r="H44" s="6" t="s">
        <v>323</v>
      </c>
      <c r="J44" s="6" t="s">
        <v>17</v>
      </c>
      <c r="L44" s="6" t="s">
        <v>324</v>
      </c>
      <c r="N44" s="6" t="s">
        <v>307</v>
      </c>
    </row>
    <row r="45" spans="1:14" ht="25.5" x14ac:dyDescent="0.2">
      <c r="A45" s="1" t="s">
        <v>325</v>
      </c>
      <c r="B45" s="3">
        <v>41237</v>
      </c>
      <c r="C45" s="1">
        <v>0</v>
      </c>
      <c r="D45" s="1">
        <v>71</v>
      </c>
      <c r="E45" s="3">
        <v>15092</v>
      </c>
      <c r="F45" s="1" t="s">
        <v>95</v>
      </c>
      <c r="G45" s="1"/>
      <c r="H45" s="1" t="s">
        <v>326</v>
      </c>
      <c r="I45" s="1"/>
      <c r="J45" s="1" t="s">
        <v>17</v>
      </c>
      <c r="K45" s="3">
        <v>41253</v>
      </c>
      <c r="L45" s="1" t="s">
        <v>269</v>
      </c>
      <c r="M45" s="1" t="s">
        <v>209</v>
      </c>
      <c r="N45" s="1" t="s">
        <v>307</v>
      </c>
    </row>
    <row r="46" spans="1:14" ht="25.5" x14ac:dyDescent="0.2">
      <c r="A46" s="6" t="s">
        <v>327</v>
      </c>
      <c r="B46" s="7">
        <v>41256</v>
      </c>
      <c r="C46" s="8">
        <v>0</v>
      </c>
      <c r="D46" s="8">
        <v>66</v>
      </c>
      <c r="E46" s="7">
        <v>16939</v>
      </c>
      <c r="F46" s="6" t="s">
        <v>22</v>
      </c>
      <c r="H46" s="6" t="s">
        <v>328</v>
      </c>
      <c r="J46" s="6" t="s">
        <v>24</v>
      </c>
      <c r="K46" s="7">
        <v>41270</v>
      </c>
      <c r="L46" s="6" t="s">
        <v>200</v>
      </c>
      <c r="M46" s="6" t="s">
        <v>201</v>
      </c>
      <c r="N46" s="6" t="s">
        <v>307</v>
      </c>
    </row>
    <row r="47" spans="1:14" ht="25.5" x14ac:dyDescent="0.2">
      <c r="A47" s="6" t="s">
        <v>329</v>
      </c>
      <c r="B47" s="7">
        <v>41270</v>
      </c>
      <c r="D47" s="8">
        <v>77</v>
      </c>
      <c r="E47" s="7">
        <v>12825</v>
      </c>
      <c r="F47" s="6" t="s">
        <v>22</v>
      </c>
      <c r="H47" s="6" t="s">
        <v>330</v>
      </c>
      <c r="J47" s="6" t="s">
        <v>24</v>
      </c>
      <c r="L47" s="6" t="s">
        <v>331</v>
      </c>
      <c r="N47" s="6" t="s">
        <v>332</v>
      </c>
    </row>
    <row r="48" spans="1:14" ht="38.25" x14ac:dyDescent="0.2">
      <c r="A48" s="6" t="s">
        <v>333</v>
      </c>
      <c r="B48" s="7">
        <v>41282</v>
      </c>
      <c r="C48" s="8">
        <v>4000</v>
      </c>
      <c r="D48" s="8">
        <v>71</v>
      </c>
      <c r="E48" s="7">
        <v>15072</v>
      </c>
      <c r="F48" s="6" t="s">
        <v>95</v>
      </c>
      <c r="H48" s="6" t="s">
        <v>334</v>
      </c>
      <c r="J48" s="6" t="s">
        <v>24</v>
      </c>
      <c r="K48" s="7">
        <v>41297</v>
      </c>
      <c r="L48" s="6" t="s">
        <v>40</v>
      </c>
      <c r="M48" s="6" t="s">
        <v>335</v>
      </c>
      <c r="N48" s="6" t="s">
        <v>20</v>
      </c>
    </row>
    <row r="49" spans="1:14" ht="25.5" x14ac:dyDescent="0.2">
      <c r="A49" s="6" t="s">
        <v>336</v>
      </c>
      <c r="B49" s="7">
        <v>41275</v>
      </c>
      <c r="D49" s="8">
        <v>45</v>
      </c>
      <c r="E49" s="7">
        <v>24475</v>
      </c>
      <c r="F49" s="6" t="s">
        <v>35</v>
      </c>
      <c r="H49" s="6" t="s">
        <v>337</v>
      </c>
      <c r="J49" s="6" t="s">
        <v>24</v>
      </c>
      <c r="K49" s="7">
        <v>41296</v>
      </c>
      <c r="N49" s="6" t="s">
        <v>338</v>
      </c>
    </row>
    <row r="50" spans="1:14" ht="38.25" x14ac:dyDescent="0.2">
      <c r="A50" s="6" t="s">
        <v>339</v>
      </c>
      <c r="B50" s="7">
        <v>41310</v>
      </c>
      <c r="C50" s="8">
        <v>1000</v>
      </c>
      <c r="D50" s="8">
        <v>89</v>
      </c>
      <c r="E50" s="7">
        <v>8496</v>
      </c>
      <c r="F50" s="6" t="s">
        <v>15</v>
      </c>
      <c r="H50" s="6" t="s">
        <v>340</v>
      </c>
      <c r="J50" s="6" t="s">
        <v>24</v>
      </c>
      <c r="K50" s="7">
        <v>41323</v>
      </c>
      <c r="L50" s="8" t="s">
        <v>40</v>
      </c>
      <c r="M50" s="9" t="s">
        <v>30</v>
      </c>
      <c r="N50" s="6" t="s">
        <v>20</v>
      </c>
    </row>
    <row r="51" spans="1:14" ht="25.5" x14ac:dyDescent="0.2">
      <c r="A51" s="6" t="s">
        <v>341</v>
      </c>
      <c r="B51" s="7">
        <v>41311</v>
      </c>
      <c r="D51">
        <v>82</v>
      </c>
      <c r="E51" s="7">
        <v>11018</v>
      </c>
      <c r="H51" s="6" t="s">
        <v>342</v>
      </c>
      <c r="J51" s="6" t="s">
        <v>24</v>
      </c>
      <c r="K51" s="7">
        <v>41351</v>
      </c>
      <c r="L51" s="8" t="s">
        <v>40</v>
      </c>
      <c r="N51" s="6" t="s">
        <v>343</v>
      </c>
    </row>
    <row r="52" spans="1:14" x14ac:dyDescent="0.2">
      <c r="A52" s="6" t="s">
        <v>344</v>
      </c>
      <c r="B52" s="7">
        <v>41304</v>
      </c>
      <c r="C52">
        <v>0</v>
      </c>
      <c r="D52">
        <v>46</v>
      </c>
      <c r="E52" s="7">
        <v>24386</v>
      </c>
      <c r="F52" s="8" t="s">
        <v>345</v>
      </c>
      <c r="H52" s="6" t="s">
        <v>346</v>
      </c>
      <c r="J52" s="6" t="s">
        <v>24</v>
      </c>
      <c r="K52" s="7">
        <v>41320</v>
      </c>
      <c r="L52" s="8" t="s">
        <v>200</v>
      </c>
      <c r="N52" s="6" t="s">
        <v>71</v>
      </c>
    </row>
    <row r="53" spans="1:14" ht="25.5" x14ac:dyDescent="0.2">
      <c r="A53" s="6" t="s">
        <v>347</v>
      </c>
      <c r="B53" s="7">
        <v>41303</v>
      </c>
      <c r="C53">
        <v>836</v>
      </c>
      <c r="D53">
        <v>64</v>
      </c>
      <c r="E53" s="7">
        <v>17917</v>
      </c>
      <c r="F53" s="8" t="s">
        <v>95</v>
      </c>
      <c r="H53" s="6" t="s">
        <v>348</v>
      </c>
      <c r="J53" s="6" t="s">
        <v>17</v>
      </c>
      <c r="K53" s="7">
        <v>41319</v>
      </c>
      <c r="L53" s="8" t="s">
        <v>217</v>
      </c>
      <c r="N53" s="6" t="s">
        <v>20</v>
      </c>
    </row>
    <row r="54" spans="1:14" ht="25.5" x14ac:dyDescent="0.2">
      <c r="A54" s="6" t="s">
        <v>349</v>
      </c>
      <c r="B54" s="7">
        <v>41304</v>
      </c>
      <c r="C54">
        <v>0</v>
      </c>
      <c r="E54" s="7"/>
      <c r="F54" s="8" t="s">
        <v>35</v>
      </c>
      <c r="H54" s="6" t="s">
        <v>350</v>
      </c>
      <c r="J54" s="6" t="s">
        <v>24</v>
      </c>
      <c r="K54" s="7">
        <v>41323</v>
      </c>
      <c r="L54" s="8"/>
      <c r="N54" s="6" t="s">
        <v>351</v>
      </c>
    </row>
    <row r="55" spans="1:14" ht="38.25" x14ac:dyDescent="0.2">
      <c r="A55" s="6" t="s">
        <v>352</v>
      </c>
      <c r="B55" s="7">
        <v>41323</v>
      </c>
      <c r="D55">
        <v>84</v>
      </c>
      <c r="E55" s="7">
        <v>10285</v>
      </c>
      <c r="F55" s="8" t="s">
        <v>257</v>
      </c>
      <c r="H55" s="6" t="s">
        <v>353</v>
      </c>
      <c r="K55" s="7">
        <v>41347</v>
      </c>
      <c r="L55" s="8" t="s">
        <v>354</v>
      </c>
      <c r="N55" s="6" t="s">
        <v>355</v>
      </c>
    </row>
    <row r="56" spans="1:14" ht="25.5" x14ac:dyDescent="0.2">
      <c r="A56" s="6" t="s">
        <v>356</v>
      </c>
      <c r="B56" s="7">
        <v>41343</v>
      </c>
      <c r="D56">
        <v>70</v>
      </c>
      <c r="E56" s="7">
        <v>15416</v>
      </c>
      <c r="F56" s="8" t="s">
        <v>22</v>
      </c>
      <c r="H56" s="6" t="s">
        <v>357</v>
      </c>
      <c r="J56" s="8" t="s">
        <v>24</v>
      </c>
      <c r="K56" s="7">
        <v>41358</v>
      </c>
      <c r="L56" s="8" t="s">
        <v>217</v>
      </c>
      <c r="N56" s="6" t="s">
        <v>358</v>
      </c>
    </row>
    <row r="57" spans="1:14" ht="25.5" x14ac:dyDescent="0.2">
      <c r="A57" s="6" t="s">
        <v>359</v>
      </c>
      <c r="B57" s="7">
        <v>41349</v>
      </c>
      <c r="C57">
        <v>14000</v>
      </c>
      <c r="D57">
        <v>78</v>
      </c>
      <c r="E57" s="7">
        <v>12855</v>
      </c>
      <c r="F57" s="8" t="s">
        <v>257</v>
      </c>
      <c r="H57" s="6" t="s">
        <v>360</v>
      </c>
      <c r="J57" s="8" t="s">
        <v>24</v>
      </c>
      <c r="K57" s="7">
        <v>41362</v>
      </c>
      <c r="L57" s="8" t="s">
        <v>361</v>
      </c>
      <c r="N57" s="6" t="s">
        <v>71</v>
      </c>
    </row>
    <row r="58" spans="1:14" x14ac:dyDescent="0.2">
      <c r="A58" s="6"/>
      <c r="B58" s="7"/>
      <c r="E58" s="7"/>
      <c r="F58" s="8"/>
      <c r="H58" s="6"/>
      <c r="J58" s="8"/>
      <c r="K58" s="7"/>
      <c r="L58" s="8"/>
      <c r="N58" s="6"/>
    </row>
    <row r="59" spans="1:14" x14ac:dyDescent="0.2">
      <c r="A59" s="6"/>
      <c r="E59" s="7"/>
      <c r="H59" s="6"/>
      <c r="J59" s="8"/>
      <c r="K59" s="7"/>
      <c r="L59" s="8"/>
      <c r="N59" s="6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zoomScale="75" workbookViewId="0">
      <pane ySplit="1" topLeftCell="A26" activePane="bottomLeft" state="frozen"/>
      <selection pane="bottomLeft" activeCell="A56" sqref="A56"/>
    </sheetView>
  </sheetViews>
  <sheetFormatPr defaultColWidth="9.140625" defaultRowHeight="12.75" x14ac:dyDescent="0.2"/>
  <cols>
    <col min="1" max="1" width="18.7109375" style="1" customWidth="1"/>
    <col min="2" max="2" width="12.85546875" style="1" customWidth="1"/>
    <col min="3" max="5" width="13.140625" style="1" customWidth="1"/>
    <col min="6" max="7" width="16.42578125" style="1" customWidth="1"/>
    <col min="8" max="8" width="22.85546875" style="1" customWidth="1"/>
    <col min="9" max="9" width="19.42578125" style="1" customWidth="1"/>
    <col min="10" max="10" width="19" style="1" customWidth="1"/>
    <col min="11" max="11" width="18.42578125" style="1" customWidth="1"/>
    <col min="12" max="12" width="20.140625" style="1" customWidth="1"/>
    <col min="13" max="13" width="18.140625" style="1" customWidth="1"/>
    <col min="14" max="16384" width="9.140625" style="1"/>
  </cols>
  <sheetData>
    <row r="1" spans="1:14" s="2" customFormat="1" ht="47.25" customHeight="1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2" t="s">
        <v>6</v>
      </c>
      <c r="H1" s="2" t="s">
        <v>7</v>
      </c>
      <c r="I1" s="2" t="s">
        <v>209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362</v>
      </c>
    </row>
    <row r="2" spans="1:14" x14ac:dyDescent="0.2">
      <c r="B2" s="3"/>
      <c r="E2" s="3"/>
      <c r="K2" s="3"/>
    </row>
    <row r="3" spans="1:14" x14ac:dyDescent="0.2">
      <c r="B3" s="3"/>
      <c r="E3" s="3"/>
      <c r="K3" s="3"/>
    </row>
    <row r="4" spans="1:14" ht="25.5" x14ac:dyDescent="0.2">
      <c r="A4" s="1" t="s">
        <v>363</v>
      </c>
      <c r="B4" s="3">
        <v>40964</v>
      </c>
      <c r="D4" s="1">
        <v>48</v>
      </c>
      <c r="E4" s="3">
        <v>23170</v>
      </c>
      <c r="F4" s="1" t="s">
        <v>195</v>
      </c>
      <c r="H4" s="1" t="s">
        <v>364</v>
      </c>
      <c r="J4" s="1" t="s">
        <v>220</v>
      </c>
      <c r="K4" s="3">
        <v>41023</v>
      </c>
      <c r="L4" s="1" t="s">
        <v>365</v>
      </c>
      <c r="M4" s="1" t="s">
        <v>209</v>
      </c>
    </row>
    <row r="5" spans="1:14" ht="25.5" x14ac:dyDescent="0.2">
      <c r="A5" s="1" t="s">
        <v>366</v>
      </c>
      <c r="B5" s="3">
        <v>40629</v>
      </c>
      <c r="D5" s="1">
        <v>37</v>
      </c>
      <c r="E5" s="3">
        <v>26788</v>
      </c>
      <c r="F5" s="1" t="s">
        <v>367</v>
      </c>
      <c r="H5" s="1" t="s">
        <v>368</v>
      </c>
      <c r="J5" s="1" t="s">
        <v>17</v>
      </c>
      <c r="K5" s="3">
        <v>40645</v>
      </c>
    </row>
    <row r="6" spans="1:14" ht="25.5" x14ac:dyDescent="0.2">
      <c r="A6" s="1" t="s">
        <v>369</v>
      </c>
      <c r="B6" s="3">
        <v>40641</v>
      </c>
      <c r="D6" s="1">
        <v>53</v>
      </c>
      <c r="E6" s="3">
        <v>21103</v>
      </c>
      <c r="F6" s="1" t="s">
        <v>370</v>
      </c>
      <c r="H6" s="1" t="s">
        <v>371</v>
      </c>
      <c r="J6" s="1" t="s">
        <v>17</v>
      </c>
      <c r="K6" s="3">
        <v>40658</v>
      </c>
    </row>
    <row r="7" spans="1:14" ht="38.25" x14ac:dyDescent="0.2">
      <c r="A7" s="1" t="s">
        <v>372</v>
      </c>
      <c r="B7" s="3">
        <v>40646</v>
      </c>
      <c r="D7" s="1">
        <v>69</v>
      </c>
      <c r="E7" s="3">
        <v>15083</v>
      </c>
      <c r="F7" s="1" t="s">
        <v>367</v>
      </c>
      <c r="H7" s="1" t="s">
        <v>373</v>
      </c>
      <c r="J7" s="1" t="s">
        <v>17</v>
      </c>
      <c r="K7" s="3">
        <v>40605</v>
      </c>
    </row>
    <row r="8" spans="1:14" ht="25.5" x14ac:dyDescent="0.2">
      <c r="A8" s="1" t="s">
        <v>374</v>
      </c>
      <c r="B8" s="3">
        <v>40657</v>
      </c>
      <c r="D8" s="1">
        <v>70</v>
      </c>
      <c r="E8" s="3">
        <v>14978</v>
      </c>
      <c r="F8" s="1" t="s">
        <v>370</v>
      </c>
      <c r="H8" s="1" t="s">
        <v>375</v>
      </c>
      <c r="J8" s="1" t="s">
        <v>17</v>
      </c>
      <c r="K8" s="3">
        <v>40702</v>
      </c>
    </row>
    <row r="9" spans="1:14" ht="25.5" x14ac:dyDescent="0.2">
      <c r="A9" s="1" t="s">
        <v>376</v>
      </c>
      <c r="B9" s="3">
        <v>40661</v>
      </c>
      <c r="D9" s="1">
        <v>41</v>
      </c>
      <c r="E9" s="3">
        <v>25556</v>
      </c>
      <c r="F9" s="1" t="s">
        <v>367</v>
      </c>
      <c r="H9" s="1" t="s">
        <v>377</v>
      </c>
      <c r="J9" s="1" t="s">
        <v>17</v>
      </c>
      <c r="K9" s="3">
        <v>40679</v>
      </c>
    </row>
    <row r="10" spans="1:14" ht="25.5" x14ac:dyDescent="0.2">
      <c r="A10" s="1" t="s">
        <v>378</v>
      </c>
      <c r="B10" s="3">
        <v>40663</v>
      </c>
      <c r="D10" s="1">
        <v>52</v>
      </c>
      <c r="E10" s="3">
        <v>21352</v>
      </c>
      <c r="F10" s="1" t="s">
        <v>370</v>
      </c>
      <c r="H10" s="1" t="s">
        <v>379</v>
      </c>
      <c r="J10" s="1" t="s">
        <v>220</v>
      </c>
      <c r="K10" s="3">
        <v>40675</v>
      </c>
    </row>
    <row r="11" spans="1:14" ht="38.25" x14ac:dyDescent="0.2">
      <c r="A11" s="1" t="s">
        <v>380</v>
      </c>
      <c r="B11" s="3">
        <v>40668</v>
      </c>
      <c r="D11" s="1">
        <v>50</v>
      </c>
      <c r="E11" s="3">
        <v>22364</v>
      </c>
      <c r="F11" s="1" t="s">
        <v>367</v>
      </c>
      <c r="H11" s="1" t="s">
        <v>381</v>
      </c>
      <c r="J11" s="1" t="s">
        <v>17</v>
      </c>
      <c r="K11" s="1" t="s">
        <v>382</v>
      </c>
    </row>
    <row r="12" spans="1:14" ht="25.5" x14ac:dyDescent="0.2">
      <c r="A12" s="1" t="s">
        <v>383</v>
      </c>
      <c r="B12" s="3">
        <v>40675</v>
      </c>
      <c r="D12" s="1">
        <v>87</v>
      </c>
      <c r="E12" s="3">
        <v>8630</v>
      </c>
      <c r="F12" s="1" t="s">
        <v>367</v>
      </c>
      <c r="H12" s="1" t="s">
        <v>384</v>
      </c>
      <c r="J12" s="1" t="s">
        <v>17</v>
      </c>
      <c r="K12" s="3">
        <v>40689</v>
      </c>
    </row>
    <row r="13" spans="1:14" ht="25.5" x14ac:dyDescent="0.2">
      <c r="A13" s="1" t="s">
        <v>385</v>
      </c>
      <c r="B13" s="3">
        <v>40678</v>
      </c>
      <c r="D13" s="1">
        <v>56</v>
      </c>
      <c r="E13" s="3">
        <v>20091</v>
      </c>
      <c r="F13" s="1" t="s">
        <v>367</v>
      </c>
      <c r="H13" s="1" t="s">
        <v>386</v>
      </c>
      <c r="J13" s="1" t="s">
        <v>17</v>
      </c>
      <c r="K13" s="3">
        <v>40687</v>
      </c>
    </row>
    <row r="14" spans="1:14" ht="25.5" x14ac:dyDescent="0.2">
      <c r="A14" s="1" t="s">
        <v>387</v>
      </c>
      <c r="B14" s="3">
        <v>40694</v>
      </c>
      <c r="D14" s="1">
        <v>74</v>
      </c>
      <c r="E14" s="3">
        <v>12535</v>
      </c>
      <c r="F14" s="1" t="s">
        <v>314</v>
      </c>
      <c r="H14" s="1" t="s">
        <v>388</v>
      </c>
      <c r="J14" s="1" t="s">
        <v>17</v>
      </c>
      <c r="K14" s="3">
        <v>40707</v>
      </c>
    </row>
    <row r="15" spans="1:14" ht="25.5" x14ac:dyDescent="0.2">
      <c r="A15" s="1" t="s">
        <v>389</v>
      </c>
      <c r="B15" s="3">
        <v>40706</v>
      </c>
      <c r="D15" s="1">
        <v>65</v>
      </c>
      <c r="E15" s="3">
        <v>16976</v>
      </c>
      <c r="F15" s="1" t="s">
        <v>314</v>
      </c>
      <c r="H15" s="1" t="s">
        <v>390</v>
      </c>
      <c r="J15" s="1" t="s">
        <v>17</v>
      </c>
      <c r="K15" s="3">
        <v>40714</v>
      </c>
      <c r="L15" s="1" t="s">
        <v>391</v>
      </c>
    </row>
    <row r="16" spans="1:14" ht="25.5" x14ac:dyDescent="0.2">
      <c r="A16" s="1" t="s">
        <v>392</v>
      </c>
      <c r="B16" s="3">
        <v>40711</v>
      </c>
      <c r="D16" s="1">
        <v>41</v>
      </c>
      <c r="E16" s="3">
        <v>25576</v>
      </c>
      <c r="F16" s="1" t="s">
        <v>370</v>
      </c>
      <c r="H16" s="1" t="s">
        <v>393</v>
      </c>
      <c r="J16" s="1" t="s">
        <v>17</v>
      </c>
      <c r="K16" s="3">
        <v>40730</v>
      </c>
      <c r="L16" s="1" t="s">
        <v>278</v>
      </c>
    </row>
    <row r="17" spans="1:13" ht="25.5" x14ac:dyDescent="0.2">
      <c r="A17" s="1" t="s">
        <v>394</v>
      </c>
      <c r="B17" s="3">
        <v>40726</v>
      </c>
      <c r="F17" s="1" t="s">
        <v>370</v>
      </c>
      <c r="H17" s="1" t="s">
        <v>395</v>
      </c>
      <c r="J17" s="1" t="s">
        <v>17</v>
      </c>
      <c r="K17" s="3">
        <v>40738</v>
      </c>
      <c r="L17" s="1" t="s">
        <v>396</v>
      </c>
    </row>
    <row r="18" spans="1:13" x14ac:dyDescent="0.2">
      <c r="A18" s="1" t="s">
        <v>397</v>
      </c>
      <c r="B18" s="3">
        <v>40726</v>
      </c>
      <c r="D18" s="1">
        <v>58</v>
      </c>
      <c r="E18" s="3">
        <v>19535</v>
      </c>
      <c r="F18" s="1" t="s">
        <v>95</v>
      </c>
      <c r="H18" s="1" t="s">
        <v>398</v>
      </c>
      <c r="J18" s="1" t="s">
        <v>17</v>
      </c>
      <c r="K18" s="3">
        <v>40750</v>
      </c>
      <c r="L18" s="1" t="s">
        <v>278</v>
      </c>
    </row>
    <row r="19" spans="1:13" x14ac:dyDescent="0.2">
      <c r="A19" s="1" t="s">
        <v>399</v>
      </c>
      <c r="B19" s="3">
        <v>40727</v>
      </c>
      <c r="D19" s="1">
        <v>36</v>
      </c>
      <c r="E19" s="3">
        <v>27251</v>
      </c>
      <c r="F19" s="1" t="s">
        <v>370</v>
      </c>
      <c r="H19" s="1" t="s">
        <v>400</v>
      </c>
      <c r="J19" s="1" t="s">
        <v>17</v>
      </c>
      <c r="K19" s="3">
        <v>40739</v>
      </c>
      <c r="L19" s="1" t="s">
        <v>278</v>
      </c>
      <c r="M19" s="1" t="s">
        <v>401</v>
      </c>
    </row>
    <row r="20" spans="1:13" ht="25.5" x14ac:dyDescent="0.2">
      <c r="A20" s="1" t="s">
        <v>402</v>
      </c>
      <c r="B20" s="3">
        <v>40732</v>
      </c>
      <c r="D20" s="1">
        <v>70</v>
      </c>
      <c r="E20" s="3">
        <v>15129</v>
      </c>
      <c r="F20" s="1" t="s">
        <v>370</v>
      </c>
      <c r="G20" s="1" t="s">
        <v>403</v>
      </c>
      <c r="H20" s="1" t="s">
        <v>404</v>
      </c>
      <c r="J20" s="1" t="s">
        <v>17</v>
      </c>
      <c r="K20" s="3">
        <v>40745</v>
      </c>
      <c r="L20" s="1" t="s">
        <v>391</v>
      </c>
    </row>
    <row r="21" spans="1:13" ht="25.5" x14ac:dyDescent="0.2">
      <c r="A21" s="1" t="s">
        <v>405</v>
      </c>
      <c r="B21" s="3">
        <v>40749</v>
      </c>
      <c r="D21" s="1">
        <v>42</v>
      </c>
      <c r="E21" s="3">
        <v>25257</v>
      </c>
      <c r="F21" s="1" t="s">
        <v>95</v>
      </c>
      <c r="H21" s="1" t="s">
        <v>406</v>
      </c>
      <c r="J21" s="1" t="s">
        <v>17</v>
      </c>
      <c r="K21" s="3">
        <v>40765</v>
      </c>
      <c r="L21" s="1" t="s">
        <v>278</v>
      </c>
    </row>
    <row r="22" spans="1:13" ht="25.5" x14ac:dyDescent="0.2">
      <c r="A22" s="1" t="s">
        <v>407</v>
      </c>
      <c r="B22" s="3">
        <v>40756</v>
      </c>
      <c r="D22" s="1">
        <v>47</v>
      </c>
      <c r="E22" s="3">
        <v>23553</v>
      </c>
      <c r="F22" s="1" t="s">
        <v>370</v>
      </c>
      <c r="H22" s="1" t="s">
        <v>408</v>
      </c>
      <c r="J22" s="1" t="s">
        <v>17</v>
      </c>
      <c r="K22" s="3">
        <v>40766</v>
      </c>
      <c r="L22" s="1" t="s">
        <v>409</v>
      </c>
    </row>
    <row r="23" spans="1:13" ht="25.5" x14ac:dyDescent="0.2">
      <c r="A23" s="1" t="s">
        <v>410</v>
      </c>
      <c r="B23" s="3">
        <v>40761</v>
      </c>
      <c r="D23" s="1">
        <v>73</v>
      </c>
      <c r="E23" s="3">
        <v>13803</v>
      </c>
      <c r="F23" s="1" t="s">
        <v>314</v>
      </c>
      <c r="H23" s="1" t="s">
        <v>411</v>
      </c>
      <c r="J23" s="1" t="s">
        <v>17</v>
      </c>
      <c r="K23" s="3">
        <v>40772</v>
      </c>
      <c r="L23" s="1" t="s">
        <v>409</v>
      </c>
    </row>
    <row r="24" spans="1:13" ht="25.5" x14ac:dyDescent="0.2">
      <c r="A24" s="1" t="s">
        <v>412</v>
      </c>
      <c r="B24" s="3">
        <v>40766</v>
      </c>
      <c r="D24" s="1">
        <v>68</v>
      </c>
      <c r="E24" s="3">
        <v>15923</v>
      </c>
      <c r="F24" s="1" t="s">
        <v>370</v>
      </c>
      <c r="H24" s="1" t="s">
        <v>413</v>
      </c>
      <c r="J24" s="1" t="s">
        <v>17</v>
      </c>
      <c r="K24" s="3">
        <v>40795</v>
      </c>
      <c r="L24" s="1" t="s">
        <v>409</v>
      </c>
      <c r="M24" s="1" t="s">
        <v>414</v>
      </c>
    </row>
    <row r="25" spans="1:13" ht="25.5" x14ac:dyDescent="0.2">
      <c r="A25" s="1" t="s">
        <v>415</v>
      </c>
      <c r="B25" s="3">
        <v>40770</v>
      </c>
      <c r="D25" s="1">
        <v>85</v>
      </c>
      <c r="E25" s="3">
        <v>9556</v>
      </c>
      <c r="F25" s="1" t="s">
        <v>370</v>
      </c>
      <c r="H25" s="1" t="s">
        <v>416</v>
      </c>
      <c r="J25" s="1" t="s">
        <v>220</v>
      </c>
      <c r="K25" s="3">
        <v>40780</v>
      </c>
      <c r="L25" s="1" t="s">
        <v>409</v>
      </c>
    </row>
    <row r="26" spans="1:13" ht="25.5" x14ac:dyDescent="0.2">
      <c r="A26" s="1" t="s">
        <v>417</v>
      </c>
      <c r="B26" s="3">
        <v>40773</v>
      </c>
      <c r="D26" s="1">
        <v>61</v>
      </c>
      <c r="E26" s="3">
        <v>18383</v>
      </c>
      <c r="F26" s="1" t="s">
        <v>370</v>
      </c>
      <c r="H26" s="1" t="s">
        <v>418</v>
      </c>
      <c r="J26" s="1" t="s">
        <v>17</v>
      </c>
      <c r="K26" s="3">
        <v>40784</v>
      </c>
      <c r="L26" s="1" t="s">
        <v>391</v>
      </c>
    </row>
    <row r="27" spans="1:13" ht="25.5" x14ac:dyDescent="0.2">
      <c r="A27" s="1" t="s">
        <v>419</v>
      </c>
      <c r="B27" s="3">
        <v>40777</v>
      </c>
      <c r="D27" s="1">
        <v>70</v>
      </c>
      <c r="E27" s="3">
        <v>15005</v>
      </c>
      <c r="F27" s="1" t="s">
        <v>95</v>
      </c>
      <c r="G27" s="1" t="s">
        <v>420</v>
      </c>
      <c r="H27" s="1" t="s">
        <v>421</v>
      </c>
      <c r="J27" s="1" t="s">
        <v>220</v>
      </c>
      <c r="K27" s="3">
        <v>40786</v>
      </c>
      <c r="L27" s="1" t="s">
        <v>422</v>
      </c>
    </row>
    <row r="28" spans="1:13" x14ac:dyDescent="0.2">
      <c r="B28" s="3"/>
      <c r="E28" s="3"/>
      <c r="K28" s="3"/>
    </row>
    <row r="29" spans="1:13" ht="25.5" x14ac:dyDescent="0.2">
      <c r="A29" s="1" t="s">
        <v>423</v>
      </c>
      <c r="B29" s="3">
        <v>40803</v>
      </c>
      <c r="D29" s="1">
        <v>64</v>
      </c>
      <c r="E29" s="3">
        <v>17268</v>
      </c>
      <c r="F29" s="1" t="s">
        <v>195</v>
      </c>
      <c r="H29" s="1" t="s">
        <v>424</v>
      </c>
      <c r="J29" s="1" t="s">
        <v>17</v>
      </c>
      <c r="K29" s="3">
        <v>40815</v>
      </c>
      <c r="L29" s="1" t="s">
        <v>425</v>
      </c>
    </row>
    <row r="30" spans="1:13" ht="38.25" x14ac:dyDescent="0.2">
      <c r="A30" s="1" t="s">
        <v>426</v>
      </c>
      <c r="B30" s="3">
        <v>40805</v>
      </c>
      <c r="D30" s="1">
        <v>88</v>
      </c>
      <c r="E30" s="3">
        <v>8405</v>
      </c>
      <c r="F30" s="1" t="s">
        <v>427</v>
      </c>
      <c r="H30" s="1" t="s">
        <v>428</v>
      </c>
      <c r="J30" s="1" t="s">
        <v>17</v>
      </c>
      <c r="K30" s="3">
        <v>40821</v>
      </c>
      <c r="L30" s="1" t="s">
        <v>233</v>
      </c>
    </row>
    <row r="31" spans="1:13" ht="25.5" x14ac:dyDescent="0.2">
      <c r="A31" s="1" t="s">
        <v>429</v>
      </c>
      <c r="B31" s="3">
        <v>40816</v>
      </c>
      <c r="D31" s="1">
        <v>52</v>
      </c>
      <c r="E31" s="3">
        <v>21624</v>
      </c>
      <c r="F31" s="1" t="s">
        <v>314</v>
      </c>
      <c r="H31" s="1" t="s">
        <v>430</v>
      </c>
      <c r="J31" s="1" t="s">
        <v>17</v>
      </c>
      <c r="K31" s="3">
        <v>40827</v>
      </c>
      <c r="L31" s="1" t="s">
        <v>409</v>
      </c>
    </row>
    <row r="32" spans="1:13" ht="25.5" x14ac:dyDescent="0.2">
      <c r="A32" s="1" t="s">
        <v>431</v>
      </c>
      <c r="B32" s="3">
        <v>40818</v>
      </c>
      <c r="D32" s="1">
        <v>33</v>
      </c>
      <c r="E32" s="3">
        <v>28669</v>
      </c>
      <c r="F32" s="1" t="s">
        <v>195</v>
      </c>
      <c r="H32" s="1" t="s">
        <v>432</v>
      </c>
      <c r="J32" s="1" t="s">
        <v>17</v>
      </c>
      <c r="K32" s="3">
        <v>40841</v>
      </c>
      <c r="L32" s="1" t="s">
        <v>432</v>
      </c>
    </row>
    <row r="33" spans="1:13" ht="25.5" x14ac:dyDescent="0.2">
      <c r="A33" s="1" t="s">
        <v>433</v>
      </c>
      <c r="B33" s="3">
        <v>40844</v>
      </c>
      <c r="D33" s="1">
        <v>83</v>
      </c>
      <c r="E33" s="3">
        <v>10453</v>
      </c>
      <c r="F33" s="1" t="s">
        <v>195</v>
      </c>
      <c r="H33" s="1" t="s">
        <v>434</v>
      </c>
      <c r="J33" s="1" t="s">
        <v>17</v>
      </c>
      <c r="K33" s="3">
        <v>40856</v>
      </c>
      <c r="L33" s="1" t="s">
        <v>236</v>
      </c>
    </row>
    <row r="34" spans="1:13" ht="25.5" x14ac:dyDescent="0.2">
      <c r="A34" s="1" t="s">
        <v>435</v>
      </c>
      <c r="B34" s="3">
        <v>40858</v>
      </c>
      <c r="D34" s="1">
        <v>37</v>
      </c>
      <c r="E34" s="3">
        <v>27101</v>
      </c>
      <c r="F34" s="1" t="s">
        <v>15</v>
      </c>
      <c r="H34" s="1" t="s">
        <v>436</v>
      </c>
      <c r="J34" s="1" t="s">
        <v>17</v>
      </c>
      <c r="K34" s="3">
        <v>40872</v>
      </c>
      <c r="L34" s="1" t="s">
        <v>437</v>
      </c>
    </row>
    <row r="35" spans="1:13" ht="25.5" x14ac:dyDescent="0.2">
      <c r="A35" s="1" t="s">
        <v>438</v>
      </c>
      <c r="B35" s="3">
        <v>40850</v>
      </c>
      <c r="D35" s="1">
        <v>45</v>
      </c>
      <c r="E35" s="3">
        <v>24249</v>
      </c>
      <c r="F35" s="1" t="s">
        <v>15</v>
      </c>
      <c r="H35" s="1" t="s">
        <v>439</v>
      </c>
      <c r="J35" s="1" t="s">
        <v>24</v>
      </c>
      <c r="K35" s="3">
        <v>40858</v>
      </c>
      <c r="L35" s="1" t="s">
        <v>440</v>
      </c>
    </row>
    <row r="36" spans="1:13" ht="25.5" x14ac:dyDescent="0.2">
      <c r="A36" s="1" t="s">
        <v>441</v>
      </c>
      <c r="B36" s="3">
        <v>40867</v>
      </c>
      <c r="D36" s="1">
        <v>68</v>
      </c>
      <c r="E36" s="3">
        <v>15750</v>
      </c>
      <c r="F36" s="1" t="s">
        <v>35</v>
      </c>
      <c r="H36" s="1" t="s">
        <v>442</v>
      </c>
      <c r="J36" s="1" t="s">
        <v>29</v>
      </c>
      <c r="K36" s="3">
        <v>40882</v>
      </c>
      <c r="L36" s="1" t="s">
        <v>443</v>
      </c>
      <c r="M36" s="1" t="s">
        <v>444</v>
      </c>
    </row>
    <row r="37" spans="1:13" ht="25.5" x14ac:dyDescent="0.2">
      <c r="A37" s="1" t="s">
        <v>445</v>
      </c>
      <c r="B37" s="3">
        <v>40877</v>
      </c>
      <c r="D37" s="1">
        <v>57</v>
      </c>
      <c r="E37" s="3">
        <v>19723</v>
      </c>
      <c r="F37" s="1" t="s">
        <v>35</v>
      </c>
      <c r="H37" s="1" t="s">
        <v>446</v>
      </c>
      <c r="J37" s="1" t="s">
        <v>24</v>
      </c>
      <c r="K37" s="3">
        <v>40886</v>
      </c>
      <c r="L37" s="1" t="s">
        <v>447</v>
      </c>
    </row>
    <row r="38" spans="1:13" ht="29.25" customHeight="1" x14ac:dyDescent="0.2">
      <c r="A38" s="1" t="s">
        <v>448</v>
      </c>
      <c r="B38" s="3">
        <v>40878</v>
      </c>
      <c r="F38" s="1" t="s">
        <v>427</v>
      </c>
      <c r="H38" s="1" t="s">
        <v>449</v>
      </c>
      <c r="J38" s="1" t="s">
        <v>17</v>
      </c>
      <c r="K38" s="3">
        <v>40892</v>
      </c>
      <c r="L38" s="1" t="s">
        <v>443</v>
      </c>
    </row>
    <row r="39" spans="1:13" ht="38.25" x14ac:dyDescent="0.2">
      <c r="A39" s="1" t="s">
        <v>450</v>
      </c>
      <c r="B39" s="3">
        <v>40890</v>
      </c>
      <c r="D39" s="1">
        <v>80</v>
      </c>
      <c r="E39" s="3">
        <v>11555</v>
      </c>
      <c r="F39" s="1" t="s">
        <v>257</v>
      </c>
      <c r="H39" s="1" t="s">
        <v>235</v>
      </c>
      <c r="J39" s="1" t="s">
        <v>451</v>
      </c>
      <c r="K39" s="3">
        <v>40907</v>
      </c>
      <c r="L39" s="1" t="s">
        <v>452</v>
      </c>
    </row>
    <row r="40" spans="1:13" ht="25.5" x14ac:dyDescent="0.2">
      <c r="A40" s="1" t="s">
        <v>453</v>
      </c>
      <c r="B40" s="3">
        <v>40896</v>
      </c>
      <c r="D40" s="1">
        <v>89</v>
      </c>
      <c r="E40" s="3">
        <v>8131</v>
      </c>
      <c r="F40" s="1" t="s">
        <v>370</v>
      </c>
      <c r="H40" s="1" t="s">
        <v>204</v>
      </c>
      <c r="J40" s="1" t="s">
        <v>17</v>
      </c>
      <c r="K40" s="3">
        <v>40907</v>
      </c>
      <c r="L40" s="1" t="s">
        <v>204</v>
      </c>
    </row>
    <row r="41" spans="1:13" ht="25.5" x14ac:dyDescent="0.2">
      <c r="A41" s="1" t="s">
        <v>454</v>
      </c>
      <c r="B41" s="3">
        <v>40902</v>
      </c>
      <c r="D41" s="1">
        <v>70</v>
      </c>
      <c r="E41" s="3">
        <v>15314</v>
      </c>
      <c r="F41" s="1" t="s">
        <v>35</v>
      </c>
      <c r="H41" s="1" t="s">
        <v>455</v>
      </c>
      <c r="J41" s="1" t="s">
        <v>24</v>
      </c>
      <c r="K41" s="3">
        <v>40918</v>
      </c>
      <c r="L41" s="1" t="s">
        <v>456</v>
      </c>
    </row>
    <row r="42" spans="1:13" ht="38.25" x14ac:dyDescent="0.2">
      <c r="A42" s="1" t="s">
        <v>457</v>
      </c>
      <c r="B42" s="3">
        <v>40912</v>
      </c>
      <c r="H42" s="1" t="s">
        <v>458</v>
      </c>
    </row>
    <row r="43" spans="1:13" ht="38.25" x14ac:dyDescent="0.2">
      <c r="A43" s="1" t="s">
        <v>459</v>
      </c>
      <c r="B43" s="3">
        <v>40881</v>
      </c>
      <c r="D43" s="1">
        <v>46</v>
      </c>
      <c r="F43" s="1" t="s">
        <v>370</v>
      </c>
      <c r="H43" s="1" t="s">
        <v>460</v>
      </c>
      <c r="J43" s="1" t="s">
        <v>17</v>
      </c>
      <c r="K43" s="3">
        <v>40896</v>
      </c>
      <c r="L43" s="1" t="s">
        <v>461</v>
      </c>
    </row>
    <row r="44" spans="1:13" x14ac:dyDescent="0.2">
      <c r="A44" s="1" t="s">
        <v>462</v>
      </c>
      <c r="B44" s="3">
        <v>40925</v>
      </c>
      <c r="D44" s="1">
        <v>53</v>
      </c>
      <c r="E44" s="3">
        <v>21494</v>
      </c>
      <c r="F44" s="1" t="s">
        <v>22</v>
      </c>
      <c r="H44" s="1" t="s">
        <v>463</v>
      </c>
      <c r="J44" s="1" t="s">
        <v>24</v>
      </c>
      <c r="K44" s="3">
        <v>40938</v>
      </c>
      <c r="L44" s="1" t="s">
        <v>464</v>
      </c>
    </row>
    <row r="45" spans="1:13" ht="25.5" x14ac:dyDescent="0.2">
      <c r="A45" s="1" t="s">
        <v>465</v>
      </c>
      <c r="B45" s="3">
        <v>40931</v>
      </c>
      <c r="D45" s="1">
        <v>69</v>
      </c>
      <c r="E45" s="3">
        <v>15503</v>
      </c>
      <c r="F45" s="1" t="s">
        <v>95</v>
      </c>
      <c r="H45" s="1" t="s">
        <v>466</v>
      </c>
      <c r="J45" s="1" t="s">
        <v>185</v>
      </c>
      <c r="K45" s="3">
        <v>40941</v>
      </c>
      <c r="L45" s="1" t="s">
        <v>467</v>
      </c>
    </row>
    <row r="46" spans="1:13" ht="25.5" x14ac:dyDescent="0.2">
      <c r="A46" s="1" t="s">
        <v>468</v>
      </c>
      <c r="B46" s="3">
        <v>40917</v>
      </c>
      <c r="D46" s="1">
        <v>65</v>
      </c>
      <c r="E46" s="3">
        <v>16840</v>
      </c>
      <c r="F46" s="1" t="s">
        <v>95</v>
      </c>
      <c r="H46" s="1" t="s">
        <v>469</v>
      </c>
      <c r="J46" s="1" t="s">
        <v>185</v>
      </c>
      <c r="K46" s="3">
        <v>40933</v>
      </c>
      <c r="L46" s="1" t="s">
        <v>178</v>
      </c>
    </row>
    <row r="47" spans="1:13" ht="25.5" x14ac:dyDescent="0.2">
      <c r="A47" s="1" t="s">
        <v>470</v>
      </c>
      <c r="B47" s="3">
        <v>40957</v>
      </c>
      <c r="D47" s="1">
        <v>49</v>
      </c>
      <c r="E47" s="3">
        <v>23024</v>
      </c>
      <c r="F47" s="1" t="s">
        <v>195</v>
      </c>
      <c r="H47" s="1" t="s">
        <v>471</v>
      </c>
      <c r="J47" s="1" t="s">
        <v>17</v>
      </c>
      <c r="K47" s="3">
        <v>40974</v>
      </c>
      <c r="L47" s="1" t="s">
        <v>233</v>
      </c>
      <c r="M47" s="1" t="s">
        <v>209</v>
      </c>
    </row>
    <row r="48" spans="1:13" ht="25.5" x14ac:dyDescent="0.2">
      <c r="A48" s="1" t="s">
        <v>472</v>
      </c>
      <c r="B48" s="3">
        <v>40950</v>
      </c>
      <c r="C48" s="1">
        <v>0</v>
      </c>
      <c r="D48" s="1">
        <v>62</v>
      </c>
      <c r="E48" s="3">
        <v>17967</v>
      </c>
      <c r="F48" s="1" t="s">
        <v>367</v>
      </c>
      <c r="H48" s="1" t="s">
        <v>473</v>
      </c>
      <c r="I48" s="1" t="s">
        <v>474</v>
      </c>
      <c r="J48" s="1" t="s">
        <v>24</v>
      </c>
      <c r="K48" s="3">
        <v>40969</v>
      </c>
      <c r="L48" s="1" t="s">
        <v>475</v>
      </c>
      <c r="M48" s="1" t="s">
        <v>201</v>
      </c>
    </row>
    <row r="49" spans="1:13" ht="25.5" x14ac:dyDescent="0.2">
      <c r="A49" s="1" t="s">
        <v>476</v>
      </c>
      <c r="B49" s="3">
        <v>40960</v>
      </c>
      <c r="D49" s="1">
        <v>65</v>
      </c>
      <c r="E49" s="3">
        <v>17142</v>
      </c>
      <c r="F49" s="1" t="s">
        <v>35</v>
      </c>
      <c r="H49" s="1" t="s">
        <v>477</v>
      </c>
      <c r="J49" s="1" t="s">
        <v>24</v>
      </c>
      <c r="K49" s="3">
        <v>40969</v>
      </c>
      <c r="L49" s="1" t="s">
        <v>178</v>
      </c>
    </row>
    <row r="50" spans="1:13" ht="25.5" x14ac:dyDescent="0.2">
      <c r="A50" s="1" t="s">
        <v>478</v>
      </c>
      <c r="B50" s="3">
        <v>40944</v>
      </c>
      <c r="D50" s="1">
        <v>57</v>
      </c>
      <c r="E50" s="3">
        <v>19761</v>
      </c>
      <c r="F50" s="1" t="s">
        <v>15</v>
      </c>
      <c r="H50" s="1" t="s">
        <v>479</v>
      </c>
      <c r="J50" s="1" t="s">
        <v>29</v>
      </c>
      <c r="K50" s="3">
        <v>40970</v>
      </c>
      <c r="L50" s="1" t="s">
        <v>40</v>
      </c>
      <c r="M50" s="1" t="s">
        <v>201</v>
      </c>
    </row>
    <row r="51" spans="1:13" ht="25.5" x14ac:dyDescent="0.2">
      <c r="A51" s="1" t="s">
        <v>480</v>
      </c>
      <c r="B51" s="3">
        <v>40966</v>
      </c>
      <c r="D51" s="1">
        <v>75</v>
      </c>
      <c r="E51" s="3">
        <v>13299</v>
      </c>
      <c r="F51" s="1" t="s">
        <v>427</v>
      </c>
      <c r="H51" s="1" t="s">
        <v>481</v>
      </c>
      <c r="J51" s="1" t="s">
        <v>24</v>
      </c>
      <c r="K51" s="3">
        <v>40975</v>
      </c>
      <c r="L51" s="1" t="s">
        <v>40</v>
      </c>
    </row>
    <row r="52" spans="1:13" ht="25.5" x14ac:dyDescent="0.2">
      <c r="A52" s="1" t="s">
        <v>482</v>
      </c>
      <c r="B52" s="3">
        <v>40963</v>
      </c>
      <c r="D52" s="1">
        <v>55</v>
      </c>
      <c r="E52" s="3">
        <v>20635</v>
      </c>
      <c r="F52" s="1" t="s">
        <v>483</v>
      </c>
      <c r="H52" s="1" t="s">
        <v>484</v>
      </c>
      <c r="J52" s="1" t="s">
        <v>24</v>
      </c>
      <c r="K52" s="3">
        <v>40987</v>
      </c>
      <c r="L52" s="1" t="s">
        <v>40</v>
      </c>
    </row>
    <row r="53" spans="1:13" ht="38.25" x14ac:dyDescent="0.2">
      <c r="A53" s="1" t="s">
        <v>485</v>
      </c>
      <c r="B53" s="3">
        <v>40966</v>
      </c>
      <c r="D53" s="1">
        <v>75</v>
      </c>
      <c r="E53" s="3">
        <v>13318</v>
      </c>
      <c r="F53" s="1" t="s">
        <v>203</v>
      </c>
      <c r="G53" s="1" t="s">
        <v>486</v>
      </c>
      <c r="K53" s="3">
        <v>40981</v>
      </c>
      <c r="L53" s="1" t="s">
        <v>487</v>
      </c>
      <c r="M53" s="1" t="s">
        <v>488</v>
      </c>
    </row>
    <row r="54" spans="1:13" ht="25.5" x14ac:dyDescent="0.2">
      <c r="A54" s="1" t="s">
        <v>489</v>
      </c>
      <c r="B54" s="3">
        <v>40966</v>
      </c>
      <c r="D54" s="1">
        <v>44</v>
      </c>
      <c r="E54" s="3">
        <v>24619</v>
      </c>
      <c r="F54" s="1" t="s">
        <v>490</v>
      </c>
      <c r="H54" s="1" t="s">
        <v>491</v>
      </c>
      <c r="J54" s="1" t="s">
        <v>24</v>
      </c>
      <c r="K54" s="3">
        <v>40981</v>
      </c>
      <c r="L54" s="1" t="s">
        <v>40</v>
      </c>
      <c r="M54" s="1" t="s">
        <v>201</v>
      </c>
    </row>
    <row r="55" spans="1:13" ht="25.5" x14ac:dyDescent="0.2">
      <c r="A55" s="1" t="s">
        <v>492</v>
      </c>
      <c r="B55" s="3">
        <v>40980</v>
      </c>
      <c r="D55" s="1">
        <v>34</v>
      </c>
      <c r="E55" s="3">
        <v>28503</v>
      </c>
      <c r="F55" s="1" t="s">
        <v>195</v>
      </c>
      <c r="H55" s="1" t="s">
        <v>493</v>
      </c>
      <c r="J55" s="1" t="s">
        <v>24</v>
      </c>
      <c r="K55" s="3">
        <v>40989</v>
      </c>
      <c r="L55" s="1" t="s">
        <v>494</v>
      </c>
      <c r="M55" s="1" t="s">
        <v>209</v>
      </c>
    </row>
    <row r="56" spans="1:13" ht="25.5" x14ac:dyDescent="0.2">
      <c r="A56" s="1" t="s">
        <v>495</v>
      </c>
      <c r="B56" s="3">
        <v>40972</v>
      </c>
      <c r="D56" s="1">
        <v>73</v>
      </c>
      <c r="E56" s="3">
        <v>14168</v>
      </c>
      <c r="F56" s="1" t="s">
        <v>314</v>
      </c>
      <c r="H56" s="1" t="s">
        <v>496</v>
      </c>
      <c r="J56" s="1" t="s">
        <v>17</v>
      </c>
      <c r="K56" s="3">
        <v>40997</v>
      </c>
      <c r="L56" s="1" t="s">
        <v>178</v>
      </c>
      <c r="M56" s="1" t="s">
        <v>209</v>
      </c>
    </row>
    <row r="57" spans="1:13" x14ac:dyDescent="0.2">
      <c r="B57" s="3"/>
      <c r="E57" s="3"/>
      <c r="K57" s="3"/>
    </row>
    <row r="58" spans="1:13" x14ac:dyDescent="0.2">
      <c r="B58" s="3"/>
      <c r="E58" s="3"/>
      <c r="K58" s="3"/>
    </row>
    <row r="59" spans="1:13" x14ac:dyDescent="0.2">
      <c r="B59" s="3"/>
      <c r="E59" s="3"/>
      <c r="K59" s="3"/>
    </row>
    <row r="60" spans="1:13" x14ac:dyDescent="0.2">
      <c r="B60" s="3"/>
      <c r="E60" s="3"/>
      <c r="K60" s="3"/>
    </row>
    <row r="61" spans="1:13" x14ac:dyDescent="0.2">
      <c r="B61" s="3"/>
      <c r="E61" s="3"/>
      <c r="K61" s="3"/>
    </row>
    <row r="62" spans="1:13" x14ac:dyDescent="0.2">
      <c r="B62" s="3"/>
      <c r="E62" s="3"/>
      <c r="K62" s="3"/>
    </row>
    <row r="63" spans="1:13" x14ac:dyDescent="0.2">
      <c r="B63" s="3"/>
      <c r="E63" s="3"/>
      <c r="K63" s="3"/>
    </row>
    <row r="64" spans="1:13" x14ac:dyDescent="0.2">
      <c r="B64" s="3"/>
      <c r="K64" s="3"/>
    </row>
    <row r="65" spans="2:11" x14ac:dyDescent="0.2">
      <c r="B65" s="3"/>
      <c r="E65" s="3"/>
      <c r="K65" s="3"/>
    </row>
    <row r="66" spans="2:11" ht="43.5" customHeight="1" x14ac:dyDescent="0.2">
      <c r="B66" s="3"/>
      <c r="E66" s="3"/>
    </row>
    <row r="67" spans="2:11" x14ac:dyDescent="0.2">
      <c r="B67" s="3"/>
      <c r="E67" s="3"/>
      <c r="K67" s="3"/>
    </row>
    <row r="68" spans="2:11" x14ac:dyDescent="0.2">
      <c r="B68" s="3"/>
      <c r="E68" s="3"/>
      <c r="K68" s="3"/>
    </row>
    <row r="69" spans="2:11" x14ac:dyDescent="0.2">
      <c r="B69" s="3"/>
      <c r="E69" s="3"/>
      <c r="K69" s="3"/>
    </row>
    <row r="70" spans="2:11" x14ac:dyDescent="0.2">
      <c r="B70" s="3"/>
      <c r="E70" s="3"/>
      <c r="K70" s="3"/>
    </row>
    <row r="71" spans="2:11" x14ac:dyDescent="0.2">
      <c r="B71" s="3"/>
      <c r="E71" s="3"/>
    </row>
    <row r="72" spans="2:11" x14ac:dyDescent="0.2">
      <c r="B72" s="3"/>
      <c r="E72" s="3"/>
    </row>
    <row r="73" spans="2:11" x14ac:dyDescent="0.2">
      <c r="B73" s="3"/>
      <c r="E73" s="3"/>
      <c r="K73" s="3"/>
    </row>
    <row r="74" spans="2:11" x14ac:dyDescent="0.2">
      <c r="B74" s="3"/>
      <c r="E74" s="3"/>
      <c r="K74" s="3"/>
    </row>
    <row r="75" spans="2:11" x14ac:dyDescent="0.2">
      <c r="B75" s="3"/>
      <c r="E75" s="3"/>
    </row>
    <row r="76" spans="2:11" x14ac:dyDescent="0.2">
      <c r="B76" s="3"/>
      <c r="E76" s="3"/>
      <c r="K76" s="3"/>
    </row>
    <row r="77" spans="2:11" x14ac:dyDescent="0.2">
      <c r="B77" s="3"/>
      <c r="E77" s="3"/>
      <c r="K77" s="3"/>
    </row>
    <row r="78" spans="2:11" x14ac:dyDescent="0.2">
      <c r="B78" s="3"/>
      <c r="E78" s="3"/>
      <c r="K78" s="3"/>
    </row>
    <row r="79" spans="2:11" x14ac:dyDescent="0.2">
      <c r="B79" s="3"/>
      <c r="E79" s="3"/>
      <c r="K79" s="3"/>
    </row>
    <row r="80" spans="2:11" x14ac:dyDescent="0.2">
      <c r="K80" s="3"/>
    </row>
    <row r="81" spans="2:11" x14ac:dyDescent="0.2">
      <c r="B81" s="3"/>
      <c r="E81" s="3"/>
      <c r="K81" s="3"/>
    </row>
    <row r="82" spans="2:11" x14ac:dyDescent="0.2">
      <c r="B82" s="3"/>
      <c r="E82" s="3"/>
      <c r="K82" s="3"/>
    </row>
    <row r="83" spans="2:11" x14ac:dyDescent="0.2">
      <c r="B83" s="3"/>
      <c r="E83" s="3"/>
      <c r="K83" s="3"/>
    </row>
    <row r="84" spans="2:11" x14ac:dyDescent="0.2">
      <c r="B84" s="3"/>
      <c r="E84" s="3"/>
      <c r="K84" s="3"/>
    </row>
    <row r="86" spans="2:11" x14ac:dyDescent="0.2">
      <c r="B86" s="3"/>
      <c r="C86" s="4"/>
      <c r="D86" s="4"/>
      <c r="E86" s="3"/>
      <c r="K86" s="3"/>
    </row>
    <row r="87" spans="2:11" x14ac:dyDescent="0.2">
      <c r="B87" s="3"/>
      <c r="E87" s="3"/>
      <c r="K87" s="3"/>
    </row>
    <row r="88" spans="2:11" x14ac:dyDescent="0.2">
      <c r="B88" s="3"/>
      <c r="K88" s="3"/>
    </row>
    <row r="89" spans="2:11" x14ac:dyDescent="0.2">
      <c r="B89" s="3"/>
      <c r="E89" s="3"/>
      <c r="K89" s="3"/>
    </row>
    <row r="90" spans="2:11" x14ac:dyDescent="0.2">
      <c r="B90" s="3"/>
      <c r="K90" s="3"/>
    </row>
    <row r="91" spans="2:11" x14ac:dyDescent="0.2">
      <c r="B91" s="3"/>
      <c r="E91" s="3"/>
      <c r="K91" s="3"/>
    </row>
    <row r="92" spans="2:11" x14ac:dyDescent="0.2">
      <c r="B92" s="3"/>
    </row>
    <row r="93" spans="2:11" x14ac:dyDescent="0.2">
      <c r="B93" s="3"/>
      <c r="E93" s="3"/>
      <c r="K93" s="3"/>
    </row>
    <row r="94" spans="2:11" x14ac:dyDescent="0.2">
      <c r="B94" s="3"/>
      <c r="E94" s="3"/>
      <c r="K94" s="3"/>
    </row>
    <row r="95" spans="2:11" ht="30" customHeight="1" x14ac:dyDescent="0.2">
      <c r="B95" s="3"/>
      <c r="K95" s="3"/>
    </row>
    <row r="96" spans="2:11" x14ac:dyDescent="0.2">
      <c r="B96" s="3"/>
      <c r="C96" s="5"/>
      <c r="D96" s="5"/>
      <c r="E96" s="3"/>
      <c r="K96" s="3"/>
    </row>
    <row r="97" spans="2:11" x14ac:dyDescent="0.2">
      <c r="B97" s="3"/>
      <c r="K97" s="3"/>
    </row>
  </sheetData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workbookViewId="0">
      <pane ySplit="1" topLeftCell="A2" activePane="bottomLeft" state="frozen"/>
      <selection pane="bottomLeft" activeCell="E1" sqref="E1"/>
    </sheetView>
  </sheetViews>
  <sheetFormatPr defaultRowHeight="12.75" x14ac:dyDescent="0.2"/>
  <cols>
    <col min="1" max="1" width="28.42578125" customWidth="1"/>
    <col min="2" max="2" width="10" customWidth="1"/>
    <col min="3" max="3" width="13.42578125" customWidth="1"/>
    <col min="4" max="4" width="11" customWidth="1"/>
    <col min="5" max="5" width="7.140625" customWidth="1"/>
    <col min="6" max="6" width="11.28515625" customWidth="1"/>
    <col min="7" max="7" width="12.28515625" customWidth="1"/>
    <col min="8" max="8" width="33.5703125" style="19" customWidth="1"/>
    <col min="9" max="9" width="10.140625" bestFit="1" customWidth="1"/>
    <col min="11" max="11" width="11.7109375" customWidth="1"/>
    <col min="12" max="12" width="14.140625" style="19" customWidth="1"/>
    <col min="13" max="13" width="14.85546875" style="19" customWidth="1"/>
    <col min="14" max="14" width="14.7109375" style="19" customWidth="1"/>
  </cols>
  <sheetData>
    <row r="1" spans="1:14" ht="89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x14ac:dyDescent="0.2">
      <c r="A2" s="13" t="s">
        <v>497</v>
      </c>
      <c r="B2" s="14">
        <v>41729</v>
      </c>
      <c r="C2" s="13"/>
      <c r="D2" s="14">
        <v>29541</v>
      </c>
      <c r="E2" s="13">
        <v>33</v>
      </c>
      <c r="F2" s="13"/>
      <c r="G2" s="13"/>
      <c r="H2" s="13" t="s">
        <v>498</v>
      </c>
      <c r="I2" s="13"/>
      <c r="J2" s="13" t="s">
        <v>17</v>
      </c>
      <c r="K2" s="14">
        <v>41745</v>
      </c>
      <c r="L2" s="13" t="s">
        <v>499</v>
      </c>
      <c r="M2" s="13" t="s">
        <v>25</v>
      </c>
      <c r="N2" s="13" t="s">
        <v>20</v>
      </c>
    </row>
    <row r="3" spans="1:14" ht="25.5" x14ac:dyDescent="0.2">
      <c r="A3" s="13" t="s">
        <v>500</v>
      </c>
      <c r="B3" s="14">
        <v>41758</v>
      </c>
      <c r="C3" s="13"/>
      <c r="D3" s="14">
        <v>12269</v>
      </c>
      <c r="E3" s="13">
        <v>80</v>
      </c>
      <c r="F3" s="13" t="s">
        <v>35</v>
      </c>
      <c r="G3" s="13" t="s">
        <v>501</v>
      </c>
      <c r="H3" s="13" t="s">
        <v>502</v>
      </c>
      <c r="I3" s="13"/>
      <c r="J3" s="13" t="s">
        <v>17</v>
      </c>
      <c r="K3" s="14">
        <v>41767</v>
      </c>
      <c r="L3" s="13" t="s">
        <v>503</v>
      </c>
      <c r="M3" s="13" t="s">
        <v>504</v>
      </c>
      <c r="N3" s="13" t="s">
        <v>505</v>
      </c>
    </row>
    <row r="4" spans="1:14" ht="25.5" x14ac:dyDescent="0.2">
      <c r="A4" s="13" t="s">
        <v>506</v>
      </c>
      <c r="B4" s="14">
        <v>41735</v>
      </c>
      <c r="C4" s="13"/>
      <c r="D4" s="14">
        <v>17921</v>
      </c>
      <c r="E4" s="13">
        <v>65</v>
      </c>
      <c r="F4" s="13"/>
      <c r="G4" s="13"/>
      <c r="H4" s="13" t="s">
        <v>507</v>
      </c>
      <c r="I4" s="13"/>
      <c r="J4" s="13" t="s">
        <v>24</v>
      </c>
      <c r="K4" s="14">
        <v>41751</v>
      </c>
      <c r="L4" s="13" t="s">
        <v>508</v>
      </c>
      <c r="M4" s="13"/>
      <c r="N4" s="13" t="s">
        <v>20</v>
      </c>
    </row>
    <row r="5" spans="1:14" ht="38.25" x14ac:dyDescent="0.2">
      <c r="A5" s="13" t="s">
        <v>509</v>
      </c>
      <c r="B5" s="14">
        <v>41720</v>
      </c>
      <c r="C5" s="13"/>
      <c r="D5" s="14">
        <v>20678</v>
      </c>
      <c r="E5" s="13">
        <v>57</v>
      </c>
      <c r="F5" s="13" t="s">
        <v>35</v>
      </c>
      <c r="G5" s="13"/>
      <c r="H5" s="13" t="s">
        <v>510</v>
      </c>
      <c r="I5" s="13"/>
      <c r="J5" s="13" t="s">
        <v>17</v>
      </c>
      <c r="K5" s="14">
        <v>41752</v>
      </c>
      <c r="L5" s="13" t="s">
        <v>511</v>
      </c>
      <c r="M5" s="13"/>
      <c r="N5" s="13" t="s">
        <v>20</v>
      </c>
    </row>
    <row r="6" spans="1:14" ht="25.5" x14ac:dyDescent="0.2">
      <c r="A6" s="13" t="s">
        <v>512</v>
      </c>
      <c r="B6" s="14">
        <v>41728</v>
      </c>
      <c r="C6" s="13"/>
      <c r="D6" s="14">
        <v>25353</v>
      </c>
      <c r="E6" s="13">
        <v>44</v>
      </c>
      <c r="F6" s="13"/>
      <c r="G6" s="13"/>
      <c r="H6" s="13" t="s">
        <v>513</v>
      </c>
      <c r="I6" s="13"/>
      <c r="J6" s="13" t="s">
        <v>24</v>
      </c>
      <c r="K6" s="14">
        <v>41739</v>
      </c>
      <c r="L6" s="13" t="s">
        <v>514</v>
      </c>
      <c r="M6" s="13"/>
      <c r="N6" s="13" t="s">
        <v>515</v>
      </c>
    </row>
    <row r="7" spans="1:14" ht="102" x14ac:dyDescent="0.2">
      <c r="A7" s="13" t="s">
        <v>516</v>
      </c>
      <c r="B7" s="14">
        <v>41784</v>
      </c>
      <c r="C7" s="13" t="s">
        <v>517</v>
      </c>
      <c r="D7" s="14">
        <v>4362</v>
      </c>
      <c r="E7" s="13">
        <v>102</v>
      </c>
      <c r="F7" s="13"/>
      <c r="G7" s="13"/>
      <c r="H7" s="13" t="s">
        <v>518</v>
      </c>
      <c r="I7" s="14">
        <v>41785</v>
      </c>
      <c r="J7" s="13" t="s">
        <v>519</v>
      </c>
      <c r="K7" s="13" t="s">
        <v>65</v>
      </c>
      <c r="L7" s="13" t="s">
        <v>520</v>
      </c>
      <c r="M7" s="13" t="s">
        <v>65</v>
      </c>
      <c r="N7" s="13" t="s">
        <v>521</v>
      </c>
    </row>
    <row r="8" spans="1:14" ht="38.25" x14ac:dyDescent="0.2">
      <c r="A8" s="13" t="s">
        <v>522</v>
      </c>
      <c r="B8" s="14">
        <v>41757</v>
      </c>
      <c r="C8" s="13"/>
      <c r="D8" s="14">
        <v>20639</v>
      </c>
      <c r="E8" s="13">
        <v>57</v>
      </c>
      <c r="F8" s="13" t="s">
        <v>15</v>
      </c>
      <c r="G8" s="13"/>
      <c r="H8" s="13" t="s">
        <v>523</v>
      </c>
      <c r="I8" s="13"/>
      <c r="J8" s="13" t="s">
        <v>24</v>
      </c>
      <c r="K8" s="14">
        <v>41771</v>
      </c>
      <c r="L8" s="13" t="s">
        <v>524</v>
      </c>
      <c r="M8" s="13"/>
      <c r="N8" s="13" t="s">
        <v>525</v>
      </c>
    </row>
    <row r="9" spans="1:14" ht="51" x14ac:dyDescent="0.2">
      <c r="A9" s="13" t="s">
        <v>526</v>
      </c>
      <c r="B9" s="14">
        <v>41781</v>
      </c>
      <c r="C9" s="13"/>
      <c r="D9" s="14">
        <v>17018</v>
      </c>
      <c r="E9" s="13">
        <v>67</v>
      </c>
      <c r="F9" s="13"/>
      <c r="G9" s="13"/>
      <c r="H9" s="13" t="s">
        <v>527</v>
      </c>
      <c r="I9" s="13"/>
      <c r="J9" s="13" t="s">
        <v>24</v>
      </c>
      <c r="K9" s="14">
        <v>41793</v>
      </c>
      <c r="L9" s="13" t="s">
        <v>528</v>
      </c>
      <c r="M9" s="13"/>
      <c r="N9" s="13" t="s">
        <v>529</v>
      </c>
    </row>
    <row r="10" spans="1:14" ht="25.5" x14ac:dyDescent="0.2">
      <c r="A10" s="13" t="s">
        <v>530</v>
      </c>
      <c r="B10" s="14">
        <v>41780</v>
      </c>
      <c r="C10" s="13"/>
      <c r="D10" s="14">
        <v>9708</v>
      </c>
      <c r="E10" s="13">
        <v>87</v>
      </c>
      <c r="F10" s="13"/>
      <c r="G10" s="13"/>
      <c r="H10" s="13" t="s">
        <v>531</v>
      </c>
      <c r="I10" s="13"/>
      <c r="J10" s="13" t="s">
        <v>24</v>
      </c>
      <c r="K10" s="14">
        <v>41794</v>
      </c>
      <c r="L10" s="13" t="s">
        <v>532</v>
      </c>
      <c r="M10" s="13"/>
      <c r="N10" s="13" t="s">
        <v>529</v>
      </c>
    </row>
    <row r="11" spans="1:14" ht="51" x14ac:dyDescent="0.2">
      <c r="A11" s="13" t="s">
        <v>533</v>
      </c>
      <c r="B11" s="14">
        <v>41711</v>
      </c>
      <c r="C11" s="13"/>
      <c r="D11" s="14">
        <v>18763</v>
      </c>
      <c r="E11" s="13">
        <v>62</v>
      </c>
      <c r="F11" s="13"/>
      <c r="G11" s="13"/>
      <c r="H11" s="13" t="s">
        <v>534</v>
      </c>
      <c r="I11" s="13" t="s">
        <v>535</v>
      </c>
      <c r="J11" s="13" t="s">
        <v>29</v>
      </c>
      <c r="K11" s="14">
        <v>41816</v>
      </c>
      <c r="L11" s="13" t="s">
        <v>536</v>
      </c>
      <c r="M11" s="13"/>
      <c r="N11" s="13" t="s">
        <v>529</v>
      </c>
    </row>
    <row r="12" spans="1:14" ht="38.25" x14ac:dyDescent="0.2">
      <c r="A12" s="13" t="s">
        <v>537</v>
      </c>
      <c r="B12" s="14">
        <v>41804</v>
      </c>
      <c r="C12" s="13"/>
      <c r="D12" s="14">
        <v>18412</v>
      </c>
      <c r="E12" s="13">
        <v>64</v>
      </c>
      <c r="F12" s="13"/>
      <c r="G12" s="13"/>
      <c r="H12" s="13" t="s">
        <v>538</v>
      </c>
      <c r="I12" s="13"/>
      <c r="J12" s="13" t="s">
        <v>24</v>
      </c>
      <c r="K12" s="14">
        <v>41817</v>
      </c>
      <c r="L12" s="13" t="s">
        <v>539</v>
      </c>
      <c r="M12" s="13"/>
      <c r="N12" s="13" t="s">
        <v>540</v>
      </c>
    </row>
    <row r="13" spans="1:14" x14ac:dyDescent="0.2">
      <c r="A13" s="13" t="s">
        <v>541</v>
      </c>
      <c r="B13" s="14">
        <v>41741</v>
      </c>
      <c r="C13" s="13"/>
      <c r="D13" s="14">
        <v>30856</v>
      </c>
      <c r="E13" s="13">
        <v>29</v>
      </c>
      <c r="F13" s="13"/>
      <c r="G13" s="13"/>
      <c r="H13" s="13" t="s">
        <v>542</v>
      </c>
      <c r="I13" s="13"/>
      <c r="J13" s="13" t="s">
        <v>24</v>
      </c>
      <c r="K13" s="14">
        <v>41759</v>
      </c>
      <c r="L13" s="13" t="s">
        <v>278</v>
      </c>
      <c r="M13" s="13"/>
      <c r="N13" s="13" t="s">
        <v>543</v>
      </c>
    </row>
    <row r="14" spans="1:14" ht="25.5" x14ac:dyDescent="0.2">
      <c r="A14" s="13" t="s">
        <v>544</v>
      </c>
      <c r="B14" s="14">
        <v>41793</v>
      </c>
      <c r="C14" s="13"/>
      <c r="D14" s="14">
        <v>17407</v>
      </c>
      <c r="E14" s="13">
        <v>66</v>
      </c>
      <c r="F14" s="13" t="s">
        <v>545</v>
      </c>
      <c r="G14" s="13"/>
      <c r="H14" s="13" t="s">
        <v>546</v>
      </c>
      <c r="I14" s="13"/>
      <c r="J14" s="13" t="s">
        <v>17</v>
      </c>
      <c r="K14" s="14">
        <v>41809</v>
      </c>
      <c r="L14" s="13" t="s">
        <v>278</v>
      </c>
      <c r="M14" s="13"/>
      <c r="N14" s="13" t="s">
        <v>529</v>
      </c>
    </row>
    <row r="15" spans="1:14" ht="25.5" x14ac:dyDescent="0.2">
      <c r="A15" s="13" t="s">
        <v>547</v>
      </c>
      <c r="B15" s="14">
        <v>41789</v>
      </c>
      <c r="C15" s="13"/>
      <c r="D15" s="14">
        <v>22476</v>
      </c>
      <c r="E15" s="13">
        <v>52</v>
      </c>
      <c r="F15" s="13" t="s">
        <v>548</v>
      </c>
      <c r="G15" s="13"/>
      <c r="H15" s="13" t="s">
        <v>549</v>
      </c>
      <c r="I15" s="13"/>
      <c r="J15" s="13" t="s">
        <v>17</v>
      </c>
      <c r="K15" s="14">
        <v>41800</v>
      </c>
      <c r="L15" s="13" t="s">
        <v>217</v>
      </c>
      <c r="M15" s="13"/>
      <c r="N15" s="13" t="s">
        <v>44</v>
      </c>
    </row>
    <row r="16" spans="1:14" ht="25.5" x14ac:dyDescent="0.2">
      <c r="A16" s="13" t="s">
        <v>550</v>
      </c>
      <c r="B16" s="14">
        <v>41807</v>
      </c>
      <c r="C16" s="13"/>
      <c r="D16" s="14">
        <v>17527</v>
      </c>
      <c r="E16" s="13">
        <v>66</v>
      </c>
      <c r="F16" s="13" t="s">
        <v>35</v>
      </c>
      <c r="G16" s="13"/>
      <c r="H16" s="13" t="s">
        <v>551</v>
      </c>
      <c r="I16" s="13"/>
      <c r="J16" s="13" t="s">
        <v>24</v>
      </c>
      <c r="K16" s="14">
        <v>41824</v>
      </c>
      <c r="L16" s="13" t="s">
        <v>217</v>
      </c>
      <c r="M16" s="13" t="s">
        <v>552</v>
      </c>
      <c r="N16" s="13" t="s">
        <v>553</v>
      </c>
    </row>
    <row r="17" spans="1:14" ht="38.25" x14ac:dyDescent="0.2">
      <c r="A17" s="13" t="s">
        <v>554</v>
      </c>
      <c r="B17" s="14">
        <v>41816</v>
      </c>
      <c r="C17" s="13"/>
      <c r="D17" s="14">
        <v>20098</v>
      </c>
      <c r="E17" s="13">
        <v>59</v>
      </c>
      <c r="F17" s="13" t="s">
        <v>97</v>
      </c>
      <c r="G17" s="13"/>
      <c r="H17" s="13" t="s">
        <v>555</v>
      </c>
      <c r="I17" s="13"/>
      <c r="J17" s="13" t="s">
        <v>24</v>
      </c>
      <c r="K17" s="14">
        <v>41864</v>
      </c>
      <c r="L17" s="13" t="s">
        <v>524</v>
      </c>
      <c r="M17" s="13"/>
      <c r="N17" s="13" t="s">
        <v>553</v>
      </c>
    </row>
    <row r="18" spans="1:14" ht="38.25" x14ac:dyDescent="0.2">
      <c r="A18" s="13" t="s">
        <v>556</v>
      </c>
      <c r="B18" s="14">
        <v>41825</v>
      </c>
      <c r="C18" s="13" t="s">
        <v>25</v>
      </c>
      <c r="D18" s="14">
        <v>20990</v>
      </c>
      <c r="E18" s="13">
        <v>57</v>
      </c>
      <c r="F18" s="13" t="s">
        <v>22</v>
      </c>
      <c r="G18" s="13"/>
      <c r="H18" s="13" t="s">
        <v>557</v>
      </c>
      <c r="I18" s="13"/>
      <c r="J18" s="13" t="s">
        <v>24</v>
      </c>
      <c r="K18" s="14">
        <v>41838</v>
      </c>
      <c r="L18" s="13" t="s">
        <v>558</v>
      </c>
      <c r="M18" s="13"/>
      <c r="N18" s="13" t="s">
        <v>553</v>
      </c>
    </row>
    <row r="19" spans="1:14" ht="25.5" x14ac:dyDescent="0.2">
      <c r="A19" s="13" t="s">
        <v>559</v>
      </c>
      <c r="B19" s="14">
        <v>41824</v>
      </c>
      <c r="C19" s="13" t="s">
        <v>25</v>
      </c>
      <c r="D19" s="14">
        <v>13582</v>
      </c>
      <c r="E19" s="13">
        <v>77</v>
      </c>
      <c r="F19" s="13" t="s">
        <v>257</v>
      </c>
      <c r="G19" s="13"/>
      <c r="H19" s="13" t="s">
        <v>560</v>
      </c>
      <c r="I19" s="13"/>
      <c r="J19" s="13" t="s">
        <v>24</v>
      </c>
      <c r="K19" s="14">
        <v>41843</v>
      </c>
      <c r="L19" s="13" t="s">
        <v>217</v>
      </c>
      <c r="M19" s="13"/>
      <c r="N19" s="13" t="s">
        <v>44</v>
      </c>
    </row>
    <row r="20" spans="1:14" x14ac:dyDescent="0.2">
      <c r="A20" s="13" t="s">
        <v>561</v>
      </c>
      <c r="B20" s="14">
        <v>41850</v>
      </c>
      <c r="C20" s="13" t="s">
        <v>562</v>
      </c>
      <c r="D20" s="14">
        <v>23567</v>
      </c>
      <c r="E20" s="13">
        <v>50</v>
      </c>
      <c r="F20" s="13"/>
      <c r="G20" s="13"/>
      <c r="H20" s="13" t="s">
        <v>563</v>
      </c>
      <c r="I20" s="13"/>
      <c r="J20" s="13" t="s">
        <v>24</v>
      </c>
      <c r="K20" s="14">
        <v>41862</v>
      </c>
      <c r="L20" s="13" t="s">
        <v>564</v>
      </c>
      <c r="M20" s="13" t="s">
        <v>565</v>
      </c>
      <c r="N20" s="13" t="s">
        <v>115</v>
      </c>
    </row>
    <row r="21" spans="1:14" ht="38.25" x14ac:dyDescent="0.2">
      <c r="A21" s="13" t="s">
        <v>566</v>
      </c>
      <c r="B21" s="14">
        <v>41851</v>
      </c>
      <c r="C21" s="13"/>
      <c r="D21" s="14">
        <v>13199</v>
      </c>
      <c r="E21" s="13">
        <v>78</v>
      </c>
      <c r="F21" s="13" t="s">
        <v>314</v>
      </c>
      <c r="G21" s="13"/>
      <c r="H21" s="13" t="s">
        <v>567</v>
      </c>
      <c r="I21" s="13"/>
      <c r="J21" s="13" t="s">
        <v>24</v>
      </c>
      <c r="K21" s="14">
        <v>41862</v>
      </c>
      <c r="L21" s="13" t="s">
        <v>236</v>
      </c>
      <c r="M21" s="13" t="s">
        <v>568</v>
      </c>
      <c r="N21" s="13" t="s">
        <v>20</v>
      </c>
    </row>
    <row r="22" spans="1:14" ht="38.25" x14ac:dyDescent="0.2">
      <c r="A22" s="13" t="s">
        <v>569</v>
      </c>
      <c r="B22" s="14">
        <v>41864</v>
      </c>
      <c r="C22" s="13"/>
      <c r="D22" s="14">
        <v>16054</v>
      </c>
      <c r="E22" s="13">
        <v>70</v>
      </c>
      <c r="F22" s="13" t="s">
        <v>195</v>
      </c>
      <c r="G22" s="13"/>
      <c r="H22" s="13" t="s">
        <v>570</v>
      </c>
      <c r="I22" s="13"/>
      <c r="J22" s="13" t="s">
        <v>24</v>
      </c>
      <c r="K22" s="14">
        <v>41876</v>
      </c>
      <c r="L22" s="13" t="s">
        <v>236</v>
      </c>
      <c r="M22" s="13"/>
      <c r="N22" s="13" t="s">
        <v>553</v>
      </c>
    </row>
    <row r="23" spans="1:14" x14ac:dyDescent="0.2">
      <c r="A23" s="13" t="s">
        <v>571</v>
      </c>
      <c r="B23" s="14">
        <v>41869</v>
      </c>
      <c r="C23" s="13"/>
      <c r="D23" s="14">
        <v>23555</v>
      </c>
      <c r="E23" s="13">
        <v>50</v>
      </c>
      <c r="F23" s="13" t="s">
        <v>15</v>
      </c>
      <c r="G23" s="13"/>
      <c r="H23" s="13" t="s">
        <v>572</v>
      </c>
      <c r="I23" s="13"/>
      <c r="J23" s="13" t="s">
        <v>24</v>
      </c>
      <c r="K23" s="14">
        <v>41880</v>
      </c>
      <c r="L23" s="13" t="s">
        <v>40</v>
      </c>
      <c r="M23" s="13" t="s">
        <v>30</v>
      </c>
      <c r="N23" s="13" t="s">
        <v>553</v>
      </c>
    </row>
    <row r="24" spans="1:14" x14ac:dyDescent="0.2">
      <c r="A24" s="13" t="s">
        <v>573</v>
      </c>
      <c r="B24" s="14">
        <v>41862</v>
      </c>
      <c r="C24" s="13"/>
      <c r="D24" s="14">
        <v>22670</v>
      </c>
      <c r="E24" s="13">
        <v>52</v>
      </c>
      <c r="F24" s="13" t="s">
        <v>35</v>
      </c>
      <c r="G24" s="13"/>
      <c r="H24" s="13" t="s">
        <v>574</v>
      </c>
      <c r="I24" s="13"/>
      <c r="J24" s="13" t="s">
        <v>24</v>
      </c>
      <c r="K24" s="13" t="s">
        <v>575</v>
      </c>
      <c r="L24" s="13" t="s">
        <v>200</v>
      </c>
      <c r="M24" s="13"/>
      <c r="N24" s="13" t="s">
        <v>115</v>
      </c>
    </row>
    <row r="25" spans="1:14" x14ac:dyDescent="0.2">
      <c r="A25" s="13" t="s">
        <v>576</v>
      </c>
      <c r="B25" s="14">
        <v>41852</v>
      </c>
      <c r="C25" s="13"/>
      <c r="D25" s="14">
        <v>25942</v>
      </c>
      <c r="E25" s="13">
        <v>43</v>
      </c>
      <c r="F25" s="13"/>
      <c r="G25" s="13"/>
      <c r="H25" s="13" t="s">
        <v>577</v>
      </c>
      <c r="I25" s="13"/>
      <c r="J25" s="13" t="s">
        <v>24</v>
      </c>
      <c r="K25" s="14">
        <v>41871</v>
      </c>
      <c r="L25" s="13" t="s">
        <v>40</v>
      </c>
      <c r="M25" s="13"/>
      <c r="N25" s="13" t="s">
        <v>71</v>
      </c>
    </row>
    <row r="26" spans="1:14" ht="51" x14ac:dyDescent="0.2">
      <c r="A26" s="13" t="s">
        <v>578</v>
      </c>
      <c r="B26" s="14">
        <v>41873</v>
      </c>
      <c r="C26" s="13"/>
      <c r="D26" s="14">
        <v>16883</v>
      </c>
      <c r="E26" s="13">
        <v>68</v>
      </c>
      <c r="F26" s="13"/>
      <c r="G26" s="13"/>
      <c r="H26" s="13" t="s">
        <v>579</v>
      </c>
      <c r="I26" s="13"/>
      <c r="J26" s="13" t="s">
        <v>29</v>
      </c>
      <c r="K26" s="14">
        <v>41887</v>
      </c>
      <c r="L26" s="13" t="s">
        <v>580</v>
      </c>
      <c r="M26" s="13"/>
      <c r="N26" s="13" t="s">
        <v>343</v>
      </c>
    </row>
    <row r="27" spans="1:14" ht="25.5" x14ac:dyDescent="0.2">
      <c r="A27" s="13" t="s">
        <v>581</v>
      </c>
      <c r="B27" s="14">
        <v>41878</v>
      </c>
      <c r="C27" s="13"/>
      <c r="D27" s="14">
        <v>16064</v>
      </c>
      <c r="E27" s="13">
        <v>70</v>
      </c>
      <c r="F27" s="13"/>
      <c r="G27" s="13"/>
      <c r="H27" s="13" t="s">
        <v>582</v>
      </c>
      <c r="I27" s="13"/>
      <c r="J27" s="13" t="s">
        <v>24</v>
      </c>
      <c r="K27" s="14">
        <v>41886</v>
      </c>
      <c r="L27" s="13" t="s">
        <v>583</v>
      </c>
      <c r="M27" s="13"/>
      <c r="N27" s="13" t="s">
        <v>343</v>
      </c>
    </row>
    <row r="28" spans="1:14" x14ac:dyDescent="0.2">
      <c r="A28" s="13" t="s">
        <v>584</v>
      </c>
      <c r="B28" s="14">
        <v>41883</v>
      </c>
      <c r="C28" s="20">
        <v>34</v>
      </c>
      <c r="D28" s="14">
        <v>25823</v>
      </c>
      <c r="E28" s="13">
        <v>43</v>
      </c>
      <c r="F28" s="13" t="s">
        <v>15</v>
      </c>
      <c r="G28" s="13"/>
      <c r="H28" s="13" t="s">
        <v>585</v>
      </c>
      <c r="I28" s="13"/>
      <c r="J28" s="13" t="s">
        <v>24</v>
      </c>
      <c r="K28" s="14">
        <v>41911</v>
      </c>
      <c r="L28" s="13" t="s">
        <v>40</v>
      </c>
      <c r="M28" s="13" t="s">
        <v>586</v>
      </c>
      <c r="N28" s="13" t="s">
        <v>553</v>
      </c>
    </row>
    <row r="29" spans="1:14" ht="38.25" x14ac:dyDescent="0.2">
      <c r="A29" s="10" t="s">
        <v>587</v>
      </c>
      <c r="B29" s="11">
        <v>41894</v>
      </c>
      <c r="C29" s="10"/>
      <c r="D29" s="11">
        <v>14777</v>
      </c>
      <c r="E29" s="10">
        <v>74</v>
      </c>
      <c r="F29" s="10" t="s">
        <v>203</v>
      </c>
      <c r="G29" s="10"/>
      <c r="H29" s="13" t="s">
        <v>588</v>
      </c>
      <c r="I29" s="10"/>
      <c r="J29" s="10" t="s">
        <v>24</v>
      </c>
      <c r="K29" s="11">
        <v>41907</v>
      </c>
      <c r="L29" s="13" t="s">
        <v>236</v>
      </c>
      <c r="M29" s="13"/>
      <c r="N29" s="13" t="s">
        <v>553</v>
      </c>
    </row>
    <row r="30" spans="1:14" ht="25.5" x14ac:dyDescent="0.2">
      <c r="A30" s="10" t="s">
        <v>589</v>
      </c>
      <c r="B30" s="11">
        <v>41826</v>
      </c>
      <c r="D30" s="11">
        <v>17760</v>
      </c>
      <c r="E30" s="10">
        <v>65</v>
      </c>
      <c r="F30" s="10" t="s">
        <v>22</v>
      </c>
      <c r="G30" s="10"/>
      <c r="H30" s="13" t="s">
        <v>590</v>
      </c>
      <c r="I30" s="10"/>
      <c r="J30" s="10" t="s">
        <v>24</v>
      </c>
      <c r="K30" s="11">
        <v>41843</v>
      </c>
      <c r="L30" s="13" t="s">
        <v>590</v>
      </c>
      <c r="M30" s="13"/>
      <c r="N30" s="13" t="s">
        <v>71</v>
      </c>
    </row>
    <row r="31" spans="1:14" x14ac:dyDescent="0.2">
      <c r="A31" s="10" t="s">
        <v>591</v>
      </c>
      <c r="B31" s="11">
        <v>41842</v>
      </c>
      <c r="D31" s="11">
        <v>24467</v>
      </c>
      <c r="E31" s="10">
        <v>48</v>
      </c>
      <c r="F31" s="10"/>
      <c r="G31" s="10"/>
      <c r="H31" s="13" t="s">
        <v>592</v>
      </c>
      <c r="I31" s="10"/>
      <c r="J31" s="10" t="s">
        <v>24</v>
      </c>
      <c r="K31" s="11">
        <v>41884</v>
      </c>
      <c r="L31" s="13"/>
      <c r="M31" s="13" t="s">
        <v>593</v>
      </c>
      <c r="N31" s="13" t="s">
        <v>594</v>
      </c>
    </row>
    <row r="32" spans="1:14" ht="25.5" x14ac:dyDescent="0.2">
      <c r="A32" s="10" t="s">
        <v>595</v>
      </c>
      <c r="B32" s="11">
        <v>41851</v>
      </c>
      <c r="D32" s="11">
        <v>17239</v>
      </c>
      <c r="E32" s="10">
        <v>67</v>
      </c>
      <c r="F32" s="10" t="s">
        <v>15</v>
      </c>
      <c r="G32" s="10"/>
      <c r="H32" s="13" t="s">
        <v>596</v>
      </c>
      <c r="I32" s="10"/>
      <c r="J32" s="10" t="s">
        <v>24</v>
      </c>
      <c r="K32" s="11">
        <v>41883</v>
      </c>
      <c r="L32" s="13" t="s">
        <v>508</v>
      </c>
      <c r="M32" s="13"/>
      <c r="N32" s="13" t="s">
        <v>529</v>
      </c>
    </row>
    <row r="33" spans="1:14" ht="25.5" x14ac:dyDescent="0.2">
      <c r="A33" s="10" t="s">
        <v>597</v>
      </c>
      <c r="B33" s="11">
        <v>41848</v>
      </c>
      <c r="D33" s="11" t="s">
        <v>25</v>
      </c>
      <c r="E33" s="10"/>
      <c r="F33" s="10" t="s">
        <v>95</v>
      </c>
      <c r="G33" s="10"/>
      <c r="H33" s="13" t="s">
        <v>598</v>
      </c>
      <c r="I33" s="10"/>
      <c r="J33" s="10" t="s">
        <v>24</v>
      </c>
      <c r="K33" s="11">
        <v>41858</v>
      </c>
      <c r="L33" s="13" t="s">
        <v>217</v>
      </c>
      <c r="M33" s="13" t="s">
        <v>25</v>
      </c>
      <c r="N33" s="13" t="s">
        <v>553</v>
      </c>
    </row>
    <row r="34" spans="1:14" x14ac:dyDescent="0.2">
      <c r="A34" s="10" t="s">
        <v>599</v>
      </c>
      <c r="B34" s="11">
        <v>41861</v>
      </c>
      <c r="D34" s="11">
        <v>26957</v>
      </c>
      <c r="E34" s="10">
        <v>40</v>
      </c>
      <c r="F34" s="10" t="s">
        <v>15</v>
      </c>
      <c r="G34" s="10"/>
      <c r="H34" s="13" t="s">
        <v>600</v>
      </c>
      <c r="I34" s="10"/>
      <c r="J34" s="10" t="s">
        <v>24</v>
      </c>
      <c r="K34" s="11">
        <v>41878</v>
      </c>
      <c r="L34" s="13" t="s">
        <v>40</v>
      </c>
      <c r="M34" s="13"/>
      <c r="N34" s="13" t="s">
        <v>553</v>
      </c>
    </row>
    <row r="35" spans="1:14" x14ac:dyDescent="0.2">
      <c r="A35" s="10" t="s">
        <v>601</v>
      </c>
      <c r="B35" s="11">
        <v>41864</v>
      </c>
      <c r="D35" s="11">
        <v>19907</v>
      </c>
      <c r="E35" s="10">
        <v>60</v>
      </c>
      <c r="F35" s="10" t="s">
        <v>195</v>
      </c>
      <c r="G35" s="10"/>
      <c r="H35" s="13" t="s">
        <v>602</v>
      </c>
      <c r="I35" s="10"/>
      <c r="J35" s="10" t="s">
        <v>24</v>
      </c>
      <c r="K35" s="11">
        <v>41879</v>
      </c>
      <c r="L35" s="13" t="s">
        <v>178</v>
      </c>
      <c r="M35" s="13" t="s">
        <v>603</v>
      </c>
      <c r="N35" s="13" t="s">
        <v>553</v>
      </c>
    </row>
    <row r="36" spans="1:14" ht="38.25" x14ac:dyDescent="0.2">
      <c r="A36" s="10" t="s">
        <v>604</v>
      </c>
      <c r="B36" s="11">
        <v>41913</v>
      </c>
      <c r="D36" s="11">
        <v>33942</v>
      </c>
      <c r="E36" s="10">
        <v>21</v>
      </c>
      <c r="F36" s="10" t="s">
        <v>15</v>
      </c>
      <c r="G36" s="10"/>
      <c r="H36" s="13" t="s">
        <v>605</v>
      </c>
      <c r="I36" s="10"/>
      <c r="J36" s="10" t="s">
        <v>24</v>
      </c>
      <c r="K36" s="11">
        <v>41926</v>
      </c>
      <c r="L36" s="13" t="s">
        <v>606</v>
      </c>
      <c r="M36" s="13"/>
      <c r="N36" s="13" t="s">
        <v>607</v>
      </c>
    </row>
    <row r="37" spans="1:14" ht="38.25" x14ac:dyDescent="0.2">
      <c r="A37" s="10" t="s">
        <v>608</v>
      </c>
      <c r="B37" s="11">
        <v>41891</v>
      </c>
      <c r="C37" s="10"/>
      <c r="D37" s="11">
        <v>13201</v>
      </c>
      <c r="E37" s="10">
        <v>78</v>
      </c>
      <c r="F37" s="10" t="s">
        <v>35</v>
      </c>
      <c r="G37" s="10"/>
      <c r="H37" s="13" t="s">
        <v>609</v>
      </c>
      <c r="I37" s="10"/>
      <c r="J37" s="10" t="s">
        <v>24</v>
      </c>
      <c r="K37" s="11">
        <v>41935</v>
      </c>
      <c r="L37" s="13" t="s">
        <v>610</v>
      </c>
      <c r="M37" s="13" t="s">
        <v>611</v>
      </c>
      <c r="N37" s="13" t="s">
        <v>553</v>
      </c>
    </row>
    <row r="38" spans="1:14" ht="25.5" x14ac:dyDescent="0.2">
      <c r="A38" s="10" t="s">
        <v>612</v>
      </c>
      <c r="B38" s="11">
        <v>41918</v>
      </c>
      <c r="C38" s="10"/>
      <c r="D38" s="11">
        <v>11841</v>
      </c>
      <c r="E38" s="10">
        <v>81</v>
      </c>
      <c r="F38" s="10" t="s">
        <v>81</v>
      </c>
      <c r="G38" s="10"/>
      <c r="H38" s="13" t="s">
        <v>613</v>
      </c>
      <c r="I38" s="10"/>
      <c r="J38" s="10" t="s">
        <v>24</v>
      </c>
      <c r="K38" s="11">
        <v>41935</v>
      </c>
      <c r="L38" s="13" t="s">
        <v>217</v>
      </c>
      <c r="M38" s="13" t="s">
        <v>25</v>
      </c>
      <c r="N38" s="13" t="s">
        <v>553</v>
      </c>
    </row>
    <row r="39" spans="1:14" x14ac:dyDescent="0.2">
      <c r="A39" s="10" t="s">
        <v>614</v>
      </c>
      <c r="B39" s="11">
        <v>41797</v>
      </c>
      <c r="C39" s="10"/>
      <c r="D39" s="11">
        <v>22511</v>
      </c>
      <c r="E39" s="10">
        <v>53</v>
      </c>
      <c r="F39" s="10" t="s">
        <v>15</v>
      </c>
      <c r="G39" s="10"/>
      <c r="H39" s="13" t="s">
        <v>615</v>
      </c>
      <c r="I39" s="10"/>
      <c r="J39" s="10" t="s">
        <v>24</v>
      </c>
      <c r="K39" s="11">
        <v>41817</v>
      </c>
      <c r="L39" s="13" t="s">
        <v>40</v>
      </c>
      <c r="M39" s="13" t="s">
        <v>25</v>
      </c>
      <c r="N39" s="13" t="s">
        <v>553</v>
      </c>
    </row>
    <row r="40" spans="1:14" x14ac:dyDescent="0.2">
      <c r="A40" s="10" t="s">
        <v>616</v>
      </c>
      <c r="B40" s="11">
        <v>41882</v>
      </c>
      <c r="C40" s="10"/>
      <c r="D40" s="11">
        <v>18871</v>
      </c>
      <c r="E40" s="10">
        <v>63</v>
      </c>
      <c r="F40" s="10" t="s">
        <v>35</v>
      </c>
      <c r="G40" s="10"/>
      <c r="H40" s="13" t="s">
        <v>617</v>
      </c>
      <c r="I40" s="10"/>
      <c r="J40" s="10" t="s">
        <v>24</v>
      </c>
      <c r="K40" s="11">
        <v>41934</v>
      </c>
      <c r="L40" s="13" t="s">
        <v>40</v>
      </c>
      <c r="M40" s="13"/>
      <c r="N40" s="13" t="s">
        <v>553</v>
      </c>
    </row>
    <row r="41" spans="1:14" x14ac:dyDescent="0.2">
      <c r="A41" s="10" t="s">
        <v>618</v>
      </c>
      <c r="B41" s="11">
        <v>41938</v>
      </c>
      <c r="C41" s="21">
        <v>58.67</v>
      </c>
      <c r="D41" s="11">
        <v>11804</v>
      </c>
      <c r="E41" s="10">
        <v>82</v>
      </c>
      <c r="F41" s="10" t="s">
        <v>35</v>
      </c>
      <c r="G41" s="10" t="s">
        <v>619</v>
      </c>
      <c r="H41" s="13" t="s">
        <v>620</v>
      </c>
      <c r="I41" s="10"/>
      <c r="J41" s="10" t="s">
        <v>24</v>
      </c>
      <c r="K41" s="11">
        <v>41950</v>
      </c>
      <c r="L41" s="13" t="s">
        <v>40</v>
      </c>
      <c r="M41" s="13" t="s">
        <v>552</v>
      </c>
      <c r="N41" s="13" t="s">
        <v>553</v>
      </c>
    </row>
    <row r="42" spans="1:14" ht="25.5" x14ac:dyDescent="0.2">
      <c r="A42" s="10" t="s">
        <v>621</v>
      </c>
      <c r="B42" s="11">
        <v>41929</v>
      </c>
      <c r="C42" s="10"/>
      <c r="D42" s="11">
        <v>20397</v>
      </c>
      <c r="E42" s="10">
        <v>59</v>
      </c>
      <c r="F42" s="10" t="s">
        <v>15</v>
      </c>
      <c r="G42" s="10"/>
      <c r="H42" s="13" t="s">
        <v>622</v>
      </c>
      <c r="I42" s="10"/>
      <c r="J42" s="10" t="s">
        <v>220</v>
      </c>
      <c r="K42" s="11">
        <v>41943</v>
      </c>
      <c r="L42" s="13" t="s">
        <v>623</v>
      </c>
      <c r="M42" s="13" t="s">
        <v>97</v>
      </c>
      <c r="N42" s="13" t="s">
        <v>553</v>
      </c>
    </row>
    <row r="43" spans="1:14" x14ac:dyDescent="0.2">
      <c r="A43" s="10" t="s">
        <v>624</v>
      </c>
      <c r="B43" s="11">
        <v>41938</v>
      </c>
      <c r="C43" s="10"/>
      <c r="D43" s="11">
        <v>12973</v>
      </c>
      <c r="E43" s="10">
        <v>79</v>
      </c>
      <c r="F43" s="10" t="s">
        <v>15</v>
      </c>
      <c r="G43" s="10"/>
      <c r="H43" s="13" t="s">
        <v>625</v>
      </c>
      <c r="I43" s="10"/>
      <c r="J43" s="10" t="s">
        <v>24</v>
      </c>
      <c r="K43" s="11">
        <v>41956</v>
      </c>
      <c r="L43" s="13" t="s">
        <v>40</v>
      </c>
      <c r="M43" s="13"/>
      <c r="N43" s="13" t="s">
        <v>553</v>
      </c>
    </row>
    <row r="44" spans="1:14" ht="25.5" x14ac:dyDescent="0.2">
      <c r="A44" s="10" t="s">
        <v>626</v>
      </c>
      <c r="B44" s="11">
        <v>41930</v>
      </c>
      <c r="C44" s="10"/>
      <c r="D44" s="11">
        <v>24385</v>
      </c>
      <c r="E44" s="10">
        <v>48</v>
      </c>
      <c r="F44" s="10" t="s">
        <v>22</v>
      </c>
      <c r="G44" s="10"/>
      <c r="H44" s="13" t="s">
        <v>627</v>
      </c>
      <c r="I44" s="10"/>
      <c r="J44" s="10" t="s">
        <v>24</v>
      </c>
      <c r="K44" s="11">
        <v>41950</v>
      </c>
      <c r="L44" s="13" t="s">
        <v>628</v>
      </c>
      <c r="M44" s="13"/>
      <c r="N44" s="13" t="s">
        <v>629</v>
      </c>
    </row>
    <row r="45" spans="1:14" x14ac:dyDescent="0.2">
      <c r="A45" s="10" t="s">
        <v>630</v>
      </c>
      <c r="B45" s="11">
        <v>41953</v>
      </c>
      <c r="C45" s="10"/>
      <c r="D45" s="11">
        <v>21788</v>
      </c>
      <c r="E45" s="10">
        <v>55</v>
      </c>
      <c r="F45" s="10" t="s">
        <v>15</v>
      </c>
      <c r="G45" s="10"/>
      <c r="H45" s="13" t="s">
        <v>631</v>
      </c>
      <c r="I45" s="10"/>
      <c r="J45" s="10" t="s">
        <v>24</v>
      </c>
      <c r="K45" s="11">
        <v>41963</v>
      </c>
      <c r="L45" s="13" t="s">
        <v>40</v>
      </c>
      <c r="M45" s="13" t="s">
        <v>97</v>
      </c>
      <c r="N45" s="13" t="s">
        <v>553</v>
      </c>
    </row>
    <row r="46" spans="1:14" ht="25.5" x14ac:dyDescent="0.2">
      <c r="A46" s="10" t="s">
        <v>632</v>
      </c>
      <c r="B46" s="11">
        <v>41984</v>
      </c>
      <c r="C46" s="12">
        <v>100</v>
      </c>
      <c r="D46" s="11">
        <v>20970</v>
      </c>
      <c r="E46" s="10">
        <v>57</v>
      </c>
      <c r="F46" s="10" t="s">
        <v>15</v>
      </c>
      <c r="G46" s="10"/>
      <c r="H46" s="13" t="s">
        <v>633</v>
      </c>
      <c r="I46" s="10"/>
      <c r="J46" s="10" t="s">
        <v>24</v>
      </c>
      <c r="K46" s="11">
        <v>41995</v>
      </c>
      <c r="L46" s="13" t="s">
        <v>178</v>
      </c>
      <c r="M46" s="13"/>
      <c r="N46" s="13" t="s">
        <v>634</v>
      </c>
    </row>
    <row r="47" spans="1:14" ht="25.5" x14ac:dyDescent="0.2">
      <c r="A47" s="10" t="s">
        <v>635</v>
      </c>
      <c r="B47" s="11">
        <v>41993</v>
      </c>
      <c r="C47" s="10"/>
      <c r="D47" s="11">
        <v>15724</v>
      </c>
      <c r="E47" s="10">
        <v>71</v>
      </c>
      <c r="F47" s="10" t="s">
        <v>22</v>
      </c>
      <c r="G47" s="10"/>
      <c r="H47" s="13" t="s">
        <v>636</v>
      </c>
      <c r="I47" s="10"/>
      <c r="J47" s="10" t="s">
        <v>24</v>
      </c>
      <c r="K47" s="11">
        <v>42010</v>
      </c>
      <c r="L47" s="13" t="s">
        <v>637</v>
      </c>
      <c r="M47" s="13"/>
      <c r="N47" s="13" t="s">
        <v>638</v>
      </c>
    </row>
    <row r="48" spans="1:14" ht="38.25" x14ac:dyDescent="0.2">
      <c r="A48" s="10" t="s">
        <v>639</v>
      </c>
      <c r="B48" s="11">
        <v>41974</v>
      </c>
      <c r="C48" s="10"/>
      <c r="D48" s="11">
        <v>14401</v>
      </c>
      <c r="E48" s="10">
        <v>75</v>
      </c>
      <c r="F48" s="10" t="s">
        <v>15</v>
      </c>
      <c r="G48" s="10"/>
      <c r="H48" s="13" t="s">
        <v>640</v>
      </c>
      <c r="I48" s="10"/>
      <c r="J48" s="10" t="s">
        <v>24</v>
      </c>
      <c r="K48" s="11">
        <v>41991</v>
      </c>
      <c r="L48" s="13" t="s">
        <v>641</v>
      </c>
      <c r="M48" s="13"/>
      <c r="N48" s="13" t="s">
        <v>642</v>
      </c>
    </row>
    <row r="49" spans="1:14" ht="25.5" x14ac:dyDescent="0.2">
      <c r="A49" s="10" t="s">
        <v>643</v>
      </c>
      <c r="B49" s="11">
        <v>42009</v>
      </c>
      <c r="C49" s="10">
        <v>0</v>
      </c>
      <c r="D49" s="11">
        <v>23263</v>
      </c>
      <c r="E49" s="10">
        <v>48</v>
      </c>
      <c r="F49" s="10" t="s">
        <v>15</v>
      </c>
      <c r="G49" s="10"/>
      <c r="H49" s="13" t="s">
        <v>644</v>
      </c>
      <c r="I49" s="10"/>
      <c r="J49" s="10" t="s">
        <v>24</v>
      </c>
      <c r="K49" s="11">
        <v>42025</v>
      </c>
      <c r="L49" s="13" t="s">
        <v>645</v>
      </c>
      <c r="M49" s="13" t="s">
        <v>25</v>
      </c>
      <c r="N49" s="13" t="s">
        <v>629</v>
      </c>
    </row>
    <row r="50" spans="1:14" x14ac:dyDescent="0.2">
      <c r="A50" s="10" t="s">
        <v>646</v>
      </c>
      <c r="B50" s="11">
        <v>42025</v>
      </c>
      <c r="C50" s="10"/>
      <c r="D50" s="11">
        <v>27061</v>
      </c>
      <c r="E50" s="10">
        <v>40</v>
      </c>
      <c r="F50" s="10" t="s">
        <v>15</v>
      </c>
      <c r="G50" s="10"/>
      <c r="H50" s="13" t="s">
        <v>647</v>
      </c>
      <c r="I50" s="10"/>
      <c r="J50" s="10" t="s">
        <v>24</v>
      </c>
      <c r="K50" s="11">
        <v>42037</v>
      </c>
      <c r="L50" s="13" t="s">
        <v>648</v>
      </c>
      <c r="M50" s="13"/>
      <c r="N50" s="13" t="s">
        <v>649</v>
      </c>
    </row>
    <row r="51" spans="1:14" x14ac:dyDescent="0.2">
      <c r="A51" s="10" t="s">
        <v>650</v>
      </c>
      <c r="B51" s="11">
        <v>41997</v>
      </c>
      <c r="C51" s="12" t="s">
        <v>651</v>
      </c>
      <c r="D51" s="11">
        <v>15939</v>
      </c>
      <c r="E51" s="10">
        <v>71</v>
      </c>
      <c r="F51" s="10" t="s">
        <v>35</v>
      </c>
      <c r="G51" s="10"/>
      <c r="H51" s="13" t="s">
        <v>652</v>
      </c>
      <c r="I51" s="10"/>
      <c r="J51" s="10" t="s">
        <v>24</v>
      </c>
      <c r="K51" s="11">
        <v>42031</v>
      </c>
      <c r="L51" s="13" t="s">
        <v>40</v>
      </c>
      <c r="M51" s="13" t="s">
        <v>25</v>
      </c>
      <c r="N51" s="13" t="s">
        <v>553</v>
      </c>
    </row>
    <row r="52" spans="1:14" ht="25.5" x14ac:dyDescent="0.2">
      <c r="A52" s="10" t="s">
        <v>653</v>
      </c>
      <c r="B52" s="11">
        <v>41992</v>
      </c>
      <c r="C52" s="10"/>
      <c r="D52" s="11">
        <v>16309</v>
      </c>
      <c r="E52" s="10">
        <v>70</v>
      </c>
      <c r="F52" s="10"/>
      <c r="G52" s="10"/>
      <c r="H52" s="13" t="s">
        <v>654</v>
      </c>
      <c r="I52" s="10"/>
      <c r="J52" s="10" t="s">
        <v>24</v>
      </c>
      <c r="K52" s="11">
        <v>42013</v>
      </c>
      <c r="L52" s="13" t="s">
        <v>200</v>
      </c>
      <c r="M52" s="13"/>
      <c r="N52" s="13" t="s">
        <v>655</v>
      </c>
    </row>
    <row r="53" spans="1:14" ht="25.5" x14ac:dyDescent="0.2">
      <c r="A53" s="10" t="s">
        <v>656</v>
      </c>
      <c r="B53" s="11">
        <v>42023</v>
      </c>
      <c r="C53" s="10"/>
      <c r="D53" s="11">
        <v>19285</v>
      </c>
      <c r="E53" s="10">
        <v>62</v>
      </c>
      <c r="F53" s="10" t="s">
        <v>22</v>
      </c>
      <c r="G53" s="10"/>
      <c r="H53" s="13" t="s">
        <v>657</v>
      </c>
      <c r="I53" s="10"/>
      <c r="J53" s="10" t="s">
        <v>24</v>
      </c>
      <c r="K53" s="11">
        <v>42041</v>
      </c>
      <c r="L53" s="13" t="s">
        <v>18</v>
      </c>
      <c r="M53" s="13" t="s">
        <v>25</v>
      </c>
      <c r="N53" s="13" t="s">
        <v>634</v>
      </c>
    </row>
    <row r="54" spans="1:14" ht="25.5" x14ac:dyDescent="0.2">
      <c r="A54" s="10" t="s">
        <v>658</v>
      </c>
      <c r="B54" s="10" t="s">
        <v>659</v>
      </c>
      <c r="C54" s="10"/>
      <c r="D54" s="10" t="s">
        <v>660</v>
      </c>
      <c r="E54" s="10">
        <v>53</v>
      </c>
      <c r="F54" s="10"/>
      <c r="G54" s="10"/>
      <c r="H54" s="13" t="s">
        <v>661</v>
      </c>
      <c r="I54" s="10"/>
      <c r="J54" s="10" t="s">
        <v>24</v>
      </c>
      <c r="K54" s="11">
        <v>42016</v>
      </c>
      <c r="L54" s="13" t="s">
        <v>217</v>
      </c>
      <c r="M54" s="13"/>
      <c r="N54" s="13" t="s">
        <v>553</v>
      </c>
    </row>
    <row r="55" spans="1:14" ht="25.5" x14ac:dyDescent="0.2">
      <c r="A55" s="10" t="s">
        <v>662</v>
      </c>
      <c r="B55" s="11">
        <v>42039</v>
      </c>
      <c r="C55" s="10">
        <v>0</v>
      </c>
      <c r="D55" s="11">
        <v>32269</v>
      </c>
      <c r="E55" s="10">
        <v>27</v>
      </c>
      <c r="F55" s="10" t="s">
        <v>15</v>
      </c>
      <c r="G55" s="10" t="s">
        <v>120</v>
      </c>
      <c r="H55" s="13" t="s">
        <v>663</v>
      </c>
      <c r="I55" s="10"/>
      <c r="J55" s="10" t="s">
        <v>185</v>
      </c>
      <c r="K55" s="11">
        <v>42054</v>
      </c>
      <c r="L55" s="13" t="s">
        <v>40</v>
      </c>
      <c r="M55" s="13"/>
      <c r="N55" s="13" t="s">
        <v>553</v>
      </c>
    </row>
    <row r="56" spans="1:14" ht="25.5" x14ac:dyDescent="0.2">
      <c r="A56" s="10" t="s">
        <v>664</v>
      </c>
      <c r="B56" s="11">
        <v>42047</v>
      </c>
      <c r="C56" s="10"/>
      <c r="D56" s="11">
        <v>23531</v>
      </c>
      <c r="E56" s="10">
        <v>50</v>
      </c>
      <c r="F56" s="10" t="s">
        <v>35</v>
      </c>
      <c r="G56" s="10"/>
      <c r="H56" s="13" t="s">
        <v>665</v>
      </c>
      <c r="I56" s="10"/>
      <c r="J56" s="10" t="s">
        <v>24</v>
      </c>
      <c r="K56" s="11">
        <v>42067</v>
      </c>
      <c r="L56" s="13" t="s">
        <v>40</v>
      </c>
      <c r="M56" s="13" t="s">
        <v>25</v>
      </c>
      <c r="N56" s="13" t="s">
        <v>553</v>
      </c>
    </row>
    <row r="57" spans="1:14" ht="25.5" x14ac:dyDescent="0.2">
      <c r="A57" s="10" t="s">
        <v>666</v>
      </c>
      <c r="B57" s="11">
        <v>42030</v>
      </c>
      <c r="C57" s="10"/>
      <c r="D57" s="11">
        <v>18493</v>
      </c>
      <c r="E57" s="10">
        <v>64</v>
      </c>
      <c r="F57" s="10" t="s">
        <v>15</v>
      </c>
      <c r="G57" s="10"/>
      <c r="H57" s="13" t="s">
        <v>667</v>
      </c>
      <c r="I57" s="10"/>
      <c r="J57" s="10" t="s">
        <v>177</v>
      </c>
      <c r="K57" s="11">
        <v>42039</v>
      </c>
      <c r="L57" s="13" t="s">
        <v>668</v>
      </c>
      <c r="M57" s="13"/>
      <c r="N57" s="13" t="s">
        <v>669</v>
      </c>
    </row>
    <row r="58" spans="1:14" ht="25.5" x14ac:dyDescent="0.2">
      <c r="A58" s="10" t="s">
        <v>670</v>
      </c>
      <c r="B58" s="11">
        <v>42086</v>
      </c>
      <c r="C58" s="12">
        <v>200000</v>
      </c>
      <c r="D58" s="11">
        <v>12211</v>
      </c>
      <c r="E58" s="10">
        <v>81</v>
      </c>
      <c r="F58" s="10" t="s">
        <v>81</v>
      </c>
      <c r="G58" s="10" t="s">
        <v>671</v>
      </c>
      <c r="H58" s="13" t="s">
        <v>672</v>
      </c>
      <c r="I58" s="10"/>
      <c r="J58" s="10" t="s">
        <v>673</v>
      </c>
      <c r="K58" s="11">
        <v>42070</v>
      </c>
      <c r="L58" s="13" t="s">
        <v>674</v>
      </c>
      <c r="M58" s="13" t="s">
        <v>675</v>
      </c>
      <c r="N58" s="13" t="s">
        <v>676</v>
      </c>
    </row>
    <row r="59" spans="1:14" ht="25.5" x14ac:dyDescent="0.2">
      <c r="A59" s="10" t="s">
        <v>677</v>
      </c>
      <c r="B59" s="11">
        <v>42076</v>
      </c>
      <c r="C59" s="10"/>
      <c r="D59" s="11">
        <v>21301</v>
      </c>
      <c r="E59" s="10">
        <v>56</v>
      </c>
      <c r="F59" s="10" t="s">
        <v>15</v>
      </c>
      <c r="G59" s="10"/>
      <c r="H59" s="13" t="s">
        <v>678</v>
      </c>
      <c r="I59" s="10"/>
      <c r="J59" s="10" t="s">
        <v>17</v>
      </c>
      <c r="K59" s="11">
        <v>42094</v>
      </c>
      <c r="L59" s="13" t="s">
        <v>278</v>
      </c>
      <c r="M59" s="13" t="s">
        <v>93</v>
      </c>
      <c r="N59" s="13" t="s">
        <v>679</v>
      </c>
    </row>
    <row r="60" spans="1:14" ht="25.5" x14ac:dyDescent="0.2">
      <c r="A60" s="26" t="s">
        <v>680</v>
      </c>
      <c r="B60" s="27">
        <v>42080</v>
      </c>
      <c r="C60" s="28"/>
      <c r="D60" s="27">
        <v>15249</v>
      </c>
      <c r="E60" s="28">
        <v>73</v>
      </c>
      <c r="F60" s="28"/>
      <c r="G60" s="28"/>
      <c r="H60" s="29" t="s">
        <v>681</v>
      </c>
      <c r="I60" s="28"/>
      <c r="J60" s="28" t="s">
        <v>17</v>
      </c>
      <c r="K60" s="27">
        <v>42089</v>
      </c>
      <c r="L60" s="29" t="s">
        <v>18</v>
      </c>
      <c r="M60" s="29"/>
      <c r="N60" s="29" t="s">
        <v>634</v>
      </c>
    </row>
    <row r="61" spans="1:14" x14ac:dyDescent="0.2">
      <c r="A61" s="30"/>
      <c r="B61" s="31"/>
      <c r="C61" s="30"/>
      <c r="D61" s="31"/>
      <c r="E61" s="30"/>
      <c r="F61" s="30"/>
      <c r="G61" s="30"/>
      <c r="H61" s="32"/>
      <c r="I61" s="30"/>
      <c r="J61" s="30"/>
      <c r="K61" s="31"/>
      <c r="L61" s="32"/>
      <c r="M61" s="32"/>
      <c r="N61" s="32"/>
    </row>
    <row r="62" spans="1:14" x14ac:dyDescent="0.2">
      <c r="A62" s="10"/>
      <c r="B62" s="11"/>
      <c r="C62" s="10"/>
      <c r="D62" s="11"/>
      <c r="E62" s="10"/>
      <c r="F62" s="10"/>
      <c r="G62" s="10"/>
      <c r="H62" s="13"/>
      <c r="I62" s="10"/>
      <c r="J62" s="10"/>
      <c r="K62" s="11"/>
      <c r="L62" s="13"/>
      <c r="M62" s="13"/>
      <c r="N62" s="1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2"/>
  <sheetViews>
    <sheetView topLeftCell="A28" zoomScale="60" zoomScaleNormal="60" workbookViewId="0">
      <selection activeCell="A36" sqref="A36"/>
    </sheetView>
  </sheetViews>
  <sheetFormatPr defaultRowHeight="12.75" x14ac:dyDescent="0.2"/>
  <cols>
    <col min="1" max="1" width="40.140625" customWidth="1"/>
    <col min="2" max="2" width="27.42578125" customWidth="1"/>
    <col min="3" max="3" width="24.140625" customWidth="1"/>
    <col min="4" max="4" width="28.42578125" style="33" customWidth="1"/>
    <col min="5" max="5" width="7" customWidth="1"/>
    <col min="6" max="6" width="14.85546875" customWidth="1"/>
    <col min="7" max="7" width="15.5703125" customWidth="1"/>
    <col min="8" max="8" width="60.5703125" customWidth="1"/>
    <col min="9" max="9" width="18.85546875" bestFit="1" customWidth="1"/>
    <col min="10" max="10" width="14.140625" bestFit="1" customWidth="1"/>
    <col min="11" max="11" width="26.42578125" style="33" customWidth="1"/>
    <col min="12" max="12" width="52.28515625" customWidth="1"/>
    <col min="13" max="13" width="20.28515625" customWidth="1"/>
    <col min="14" max="14" width="26.85546875" customWidth="1"/>
    <col min="15" max="15" width="36.42578125" customWidth="1"/>
  </cols>
  <sheetData>
    <row r="1" spans="1:16" ht="78.75" x14ac:dyDescent="0.2">
      <c r="A1" s="67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5" t="s">
        <v>10</v>
      </c>
      <c r="L1" s="34" t="s">
        <v>11</v>
      </c>
      <c r="M1" s="34" t="s">
        <v>12</v>
      </c>
      <c r="N1" s="34" t="s">
        <v>682</v>
      </c>
    </row>
    <row r="2" spans="1:16" ht="12" customHeight="1" x14ac:dyDescent="0.25">
      <c r="A2" s="50" t="s">
        <v>683</v>
      </c>
      <c r="B2" s="59">
        <v>42082</v>
      </c>
      <c r="C2" s="37"/>
      <c r="D2" s="49">
        <v>16255</v>
      </c>
      <c r="E2" s="50">
        <v>70</v>
      </c>
      <c r="F2" s="50"/>
      <c r="G2" s="50"/>
      <c r="H2" s="50" t="s">
        <v>684</v>
      </c>
      <c r="I2" s="50"/>
      <c r="J2" s="50" t="s">
        <v>685</v>
      </c>
      <c r="K2" s="49">
        <v>42095</v>
      </c>
      <c r="L2" s="50" t="s">
        <v>686</v>
      </c>
      <c r="M2" s="50"/>
      <c r="N2" s="50" t="s">
        <v>669</v>
      </c>
      <c r="O2" s="51"/>
      <c r="P2" s="51"/>
    </row>
    <row r="3" spans="1:16" ht="18" x14ac:dyDescent="0.25">
      <c r="A3" s="50" t="s">
        <v>687</v>
      </c>
      <c r="B3" s="59">
        <v>42086</v>
      </c>
      <c r="C3" s="36">
        <v>0</v>
      </c>
      <c r="D3" s="49">
        <v>18831</v>
      </c>
      <c r="E3" s="50">
        <v>64</v>
      </c>
      <c r="F3" s="50" t="s">
        <v>15</v>
      </c>
      <c r="G3" s="50" t="s">
        <v>120</v>
      </c>
      <c r="H3" s="52" t="s">
        <v>688</v>
      </c>
      <c r="I3" s="50"/>
      <c r="J3" s="50" t="s">
        <v>24</v>
      </c>
      <c r="K3" s="49">
        <v>42117</v>
      </c>
      <c r="L3" s="52" t="s">
        <v>40</v>
      </c>
      <c r="M3" s="52" t="s">
        <v>689</v>
      </c>
      <c r="N3" s="52" t="s">
        <v>690</v>
      </c>
      <c r="O3" s="51"/>
      <c r="P3" s="51"/>
    </row>
    <row r="4" spans="1:16" ht="18" x14ac:dyDescent="0.25">
      <c r="A4" s="50" t="s">
        <v>691</v>
      </c>
      <c r="B4" s="59">
        <v>42088</v>
      </c>
      <c r="C4" s="38">
        <v>135</v>
      </c>
      <c r="D4" s="49">
        <v>11066</v>
      </c>
      <c r="E4" s="50">
        <v>84</v>
      </c>
      <c r="F4" s="50" t="s">
        <v>257</v>
      </c>
      <c r="G4" s="50"/>
      <c r="H4" s="50" t="s">
        <v>692</v>
      </c>
      <c r="I4" s="50"/>
      <c r="J4" s="50" t="s">
        <v>685</v>
      </c>
      <c r="K4" s="49">
        <v>42102</v>
      </c>
      <c r="L4" s="50" t="s">
        <v>693</v>
      </c>
      <c r="M4" s="50"/>
      <c r="N4" s="50" t="s">
        <v>553</v>
      </c>
      <c r="O4" s="51"/>
      <c r="P4" s="51"/>
    </row>
    <row r="5" spans="1:16" ht="18" x14ac:dyDescent="0.25">
      <c r="A5" s="50" t="s">
        <v>694</v>
      </c>
      <c r="B5" s="59">
        <v>42125</v>
      </c>
      <c r="C5" s="39">
        <v>51000</v>
      </c>
      <c r="D5" s="49">
        <v>13389</v>
      </c>
      <c r="E5" s="50">
        <v>78</v>
      </c>
      <c r="F5" s="50" t="s">
        <v>15</v>
      </c>
      <c r="G5" s="50"/>
      <c r="H5" s="50" t="s">
        <v>695</v>
      </c>
      <c r="I5" s="50"/>
      <c r="J5" s="50" t="s">
        <v>685</v>
      </c>
      <c r="K5" s="49">
        <v>42144</v>
      </c>
      <c r="L5" s="50" t="s">
        <v>693</v>
      </c>
      <c r="M5" s="50" t="s">
        <v>696</v>
      </c>
      <c r="N5" s="50" t="s">
        <v>20</v>
      </c>
      <c r="O5" s="51"/>
      <c r="P5" s="51"/>
    </row>
    <row r="6" spans="1:16" ht="18" x14ac:dyDescent="0.25">
      <c r="A6" s="50" t="s">
        <v>697</v>
      </c>
      <c r="B6" s="69">
        <v>42096</v>
      </c>
      <c r="C6" s="40">
        <v>0</v>
      </c>
      <c r="D6" s="53">
        <v>17932</v>
      </c>
      <c r="E6" s="54">
        <v>66</v>
      </c>
      <c r="F6" s="54" t="s">
        <v>15</v>
      </c>
      <c r="G6" s="54" t="s">
        <v>120</v>
      </c>
      <c r="H6" s="55" t="s">
        <v>698</v>
      </c>
      <c r="I6" s="54"/>
      <c r="J6" s="54" t="s">
        <v>17</v>
      </c>
      <c r="K6" s="53">
        <v>42109</v>
      </c>
      <c r="L6" s="55" t="s">
        <v>217</v>
      </c>
      <c r="M6" s="55"/>
      <c r="N6" s="55" t="s">
        <v>20</v>
      </c>
      <c r="O6" s="51"/>
      <c r="P6" s="51"/>
    </row>
    <row r="7" spans="1:16" ht="36" x14ac:dyDescent="0.25">
      <c r="A7" s="50" t="s">
        <v>699</v>
      </c>
      <c r="B7" s="59">
        <v>42108</v>
      </c>
      <c r="C7" s="37">
        <v>0</v>
      </c>
      <c r="D7" s="49">
        <v>29807</v>
      </c>
      <c r="E7" s="50">
        <v>33</v>
      </c>
      <c r="F7" s="50" t="s">
        <v>15</v>
      </c>
      <c r="G7" s="50"/>
      <c r="H7" s="52" t="s">
        <v>700</v>
      </c>
      <c r="I7" s="50"/>
      <c r="J7" s="50" t="s">
        <v>185</v>
      </c>
      <c r="K7" s="49">
        <v>42131</v>
      </c>
      <c r="L7" s="52" t="s">
        <v>40</v>
      </c>
      <c r="M7" s="52"/>
      <c r="N7" s="52" t="s">
        <v>690</v>
      </c>
      <c r="O7" s="51"/>
      <c r="P7" s="51"/>
    </row>
    <row r="8" spans="1:16" ht="18" x14ac:dyDescent="0.25">
      <c r="A8" s="50" t="s">
        <v>701</v>
      </c>
      <c r="B8" s="59">
        <v>42114</v>
      </c>
      <c r="C8" s="37">
        <v>0</v>
      </c>
      <c r="D8" s="49">
        <v>20629</v>
      </c>
      <c r="E8" s="50">
        <v>58</v>
      </c>
      <c r="F8" s="50" t="s">
        <v>15</v>
      </c>
      <c r="G8" s="50"/>
      <c r="H8" s="50" t="s">
        <v>702</v>
      </c>
      <c r="I8" s="50"/>
      <c r="J8" s="50" t="s">
        <v>703</v>
      </c>
      <c r="K8" s="49">
        <v>42136</v>
      </c>
      <c r="L8" s="50" t="s">
        <v>18</v>
      </c>
      <c r="M8" s="50" t="s">
        <v>704</v>
      </c>
      <c r="N8" s="50" t="s">
        <v>20</v>
      </c>
      <c r="O8" s="51"/>
      <c r="P8" s="51"/>
    </row>
    <row r="9" spans="1:16" ht="18" x14ac:dyDescent="0.25">
      <c r="A9" s="50" t="s">
        <v>705</v>
      </c>
      <c r="B9" s="59">
        <v>42103</v>
      </c>
      <c r="C9" s="37">
        <v>0</v>
      </c>
      <c r="D9" s="49">
        <v>17285</v>
      </c>
      <c r="E9" s="50">
        <v>67</v>
      </c>
      <c r="F9" s="50" t="s">
        <v>95</v>
      </c>
      <c r="G9" s="50"/>
      <c r="H9" s="52" t="s">
        <v>706</v>
      </c>
      <c r="I9" s="50"/>
      <c r="J9" s="50" t="s">
        <v>685</v>
      </c>
      <c r="K9" s="49">
        <v>42135</v>
      </c>
      <c r="L9" s="52" t="s">
        <v>40</v>
      </c>
      <c r="M9" s="52"/>
      <c r="N9" s="52" t="s">
        <v>20</v>
      </c>
      <c r="O9" s="51"/>
      <c r="P9" s="51"/>
    </row>
    <row r="10" spans="1:16" s="10" customFormat="1" ht="18" x14ac:dyDescent="0.25">
      <c r="A10" s="68" t="s">
        <v>707</v>
      </c>
      <c r="B10" s="72">
        <v>42116</v>
      </c>
      <c r="C10" s="42">
        <v>0</v>
      </c>
      <c r="D10" s="56">
        <v>18397</v>
      </c>
      <c r="E10" s="57">
        <v>64</v>
      </c>
      <c r="F10" s="54" t="s">
        <v>95</v>
      </c>
      <c r="G10" s="51"/>
      <c r="H10" s="58" t="s">
        <v>708</v>
      </c>
      <c r="I10" s="51"/>
      <c r="J10" s="58" t="s">
        <v>685</v>
      </c>
      <c r="K10" s="56">
        <v>42136</v>
      </c>
      <c r="L10" s="58" t="s">
        <v>709</v>
      </c>
      <c r="M10" s="51"/>
      <c r="N10" s="58" t="s">
        <v>20</v>
      </c>
      <c r="O10" s="50"/>
      <c r="P10" s="50"/>
    </row>
    <row r="11" spans="1:16" s="10" customFormat="1" ht="18" x14ac:dyDescent="0.25">
      <c r="A11" s="50" t="s">
        <v>710</v>
      </c>
      <c r="B11" s="59">
        <v>42134</v>
      </c>
      <c r="C11" s="39">
        <v>1200</v>
      </c>
      <c r="D11" s="49">
        <v>10470</v>
      </c>
      <c r="E11" s="50">
        <v>86</v>
      </c>
      <c r="F11" s="50" t="s">
        <v>95</v>
      </c>
      <c r="G11" s="50"/>
      <c r="H11" s="50" t="s">
        <v>711</v>
      </c>
      <c r="I11" s="50"/>
      <c r="J11" s="50" t="s">
        <v>703</v>
      </c>
      <c r="K11" s="49">
        <v>42146</v>
      </c>
      <c r="L11" s="50" t="s">
        <v>712</v>
      </c>
      <c r="M11" s="50"/>
      <c r="N11" s="50" t="s">
        <v>20</v>
      </c>
      <c r="O11" s="50"/>
      <c r="P11" s="50"/>
    </row>
    <row r="12" spans="1:16" s="10" customFormat="1" ht="18" x14ac:dyDescent="0.25">
      <c r="A12" s="50" t="s">
        <v>713</v>
      </c>
      <c r="B12" s="59">
        <v>42117</v>
      </c>
      <c r="C12" s="37" t="s">
        <v>714</v>
      </c>
      <c r="D12" s="49">
        <v>10549</v>
      </c>
      <c r="E12" s="50">
        <v>86</v>
      </c>
      <c r="F12" s="50" t="s">
        <v>715</v>
      </c>
      <c r="G12" s="50"/>
      <c r="H12" s="50" t="s">
        <v>716</v>
      </c>
      <c r="I12" s="59">
        <v>42145</v>
      </c>
      <c r="J12" s="50" t="s">
        <v>703</v>
      </c>
      <c r="K12" s="49">
        <v>42152</v>
      </c>
      <c r="L12" s="50" t="s">
        <v>40</v>
      </c>
      <c r="M12" s="50"/>
      <c r="N12" s="50" t="s">
        <v>717</v>
      </c>
      <c r="O12" s="50"/>
      <c r="P12" s="50"/>
    </row>
    <row r="13" spans="1:16" s="10" customFormat="1" ht="30.75" x14ac:dyDescent="0.25">
      <c r="A13" s="50" t="s">
        <v>718</v>
      </c>
      <c r="B13" s="59">
        <v>42147</v>
      </c>
      <c r="C13" s="43" t="s">
        <v>719</v>
      </c>
      <c r="D13" s="49">
        <v>11122</v>
      </c>
      <c r="E13" s="50">
        <v>84</v>
      </c>
      <c r="F13" s="50" t="s">
        <v>95</v>
      </c>
      <c r="G13" s="50"/>
      <c r="H13" s="50" t="s">
        <v>720</v>
      </c>
      <c r="I13" s="50"/>
      <c r="J13" s="50" t="s">
        <v>721</v>
      </c>
      <c r="K13" s="49">
        <v>42159</v>
      </c>
      <c r="L13" s="50" t="s">
        <v>40</v>
      </c>
      <c r="M13" s="50"/>
      <c r="N13" s="50" t="s">
        <v>553</v>
      </c>
      <c r="O13" s="50"/>
      <c r="P13" s="50"/>
    </row>
    <row r="14" spans="1:16" ht="18" x14ac:dyDescent="0.25">
      <c r="A14" s="50" t="s">
        <v>722</v>
      </c>
      <c r="B14" s="59">
        <v>42118</v>
      </c>
      <c r="C14" s="37"/>
      <c r="D14" s="49">
        <v>15915</v>
      </c>
      <c r="E14" s="50">
        <v>71</v>
      </c>
      <c r="F14" s="50" t="s">
        <v>81</v>
      </c>
      <c r="G14" s="50" t="s">
        <v>723</v>
      </c>
      <c r="H14" s="50" t="s">
        <v>724</v>
      </c>
      <c r="I14" s="50"/>
      <c r="J14" s="50" t="s">
        <v>685</v>
      </c>
      <c r="K14" s="49">
        <v>42135</v>
      </c>
      <c r="L14" s="50" t="s">
        <v>725</v>
      </c>
      <c r="M14" s="50"/>
      <c r="N14" s="50" t="s">
        <v>553</v>
      </c>
      <c r="O14" s="51"/>
      <c r="P14" s="51"/>
    </row>
    <row r="15" spans="1:16" ht="18" x14ac:dyDescent="0.25">
      <c r="A15" s="61" t="s">
        <v>726</v>
      </c>
      <c r="B15" s="73">
        <v>42090</v>
      </c>
      <c r="C15" s="44">
        <v>0</v>
      </c>
      <c r="D15" s="60">
        <v>25126</v>
      </c>
      <c r="E15" s="61">
        <v>46</v>
      </c>
      <c r="F15" s="61"/>
      <c r="G15" s="61"/>
      <c r="H15" s="62" t="s">
        <v>727</v>
      </c>
      <c r="I15" s="61"/>
      <c r="J15" s="61" t="s">
        <v>24</v>
      </c>
      <c r="K15" s="60">
        <v>42110</v>
      </c>
      <c r="L15" s="62"/>
      <c r="M15" s="62"/>
      <c r="N15" s="62" t="s">
        <v>728</v>
      </c>
      <c r="O15" s="51"/>
      <c r="P15" s="51"/>
    </row>
    <row r="16" spans="1:16" ht="18" x14ac:dyDescent="0.25">
      <c r="A16" s="50" t="s">
        <v>729</v>
      </c>
      <c r="B16" s="59">
        <v>42089</v>
      </c>
      <c r="C16" s="36"/>
      <c r="D16" s="49">
        <v>16508</v>
      </c>
      <c r="E16" s="50">
        <v>70</v>
      </c>
      <c r="F16" s="50" t="s">
        <v>15</v>
      </c>
      <c r="G16" s="50"/>
      <c r="H16" s="52" t="s">
        <v>730</v>
      </c>
      <c r="I16" s="50"/>
      <c r="J16" s="50" t="s">
        <v>24</v>
      </c>
      <c r="K16" s="49">
        <v>42124</v>
      </c>
      <c r="L16" s="52"/>
      <c r="M16" s="52"/>
      <c r="N16" s="52" t="s">
        <v>594</v>
      </c>
      <c r="O16" s="51"/>
      <c r="P16" s="51"/>
    </row>
    <row r="17" spans="1:16" ht="18" x14ac:dyDescent="0.25">
      <c r="A17" s="50" t="s">
        <v>731</v>
      </c>
      <c r="B17" s="59">
        <v>42142</v>
      </c>
      <c r="C17" s="37">
        <v>0</v>
      </c>
      <c r="D17" s="49">
        <v>21711</v>
      </c>
      <c r="E17" s="50">
        <v>55</v>
      </c>
      <c r="F17" s="50" t="s">
        <v>15</v>
      </c>
      <c r="G17" s="50"/>
      <c r="H17" s="50" t="s">
        <v>732</v>
      </c>
      <c r="I17" s="50"/>
      <c r="J17" s="50" t="s">
        <v>721</v>
      </c>
      <c r="K17" s="49">
        <v>42164</v>
      </c>
      <c r="L17" s="50" t="s">
        <v>40</v>
      </c>
      <c r="M17" s="50"/>
      <c r="N17" s="50" t="s">
        <v>733</v>
      </c>
      <c r="O17" s="51"/>
      <c r="P17" s="51"/>
    </row>
    <row r="18" spans="1:16" ht="18" x14ac:dyDescent="0.25">
      <c r="A18" s="50" t="s">
        <v>734</v>
      </c>
      <c r="B18" s="59">
        <v>42139</v>
      </c>
      <c r="C18" s="37">
        <v>0</v>
      </c>
      <c r="D18" s="49">
        <v>29673</v>
      </c>
      <c r="E18" s="50">
        <v>34</v>
      </c>
      <c r="F18" s="50" t="s">
        <v>15</v>
      </c>
      <c r="G18" s="50"/>
      <c r="H18" s="50" t="s">
        <v>735</v>
      </c>
      <c r="I18" s="50"/>
      <c r="J18" s="50" t="s">
        <v>721</v>
      </c>
      <c r="K18" s="49">
        <v>42165</v>
      </c>
      <c r="L18" s="50" t="s">
        <v>40</v>
      </c>
      <c r="M18" s="50"/>
      <c r="N18" s="50" t="s">
        <v>736</v>
      </c>
      <c r="O18" s="51"/>
      <c r="P18" s="51"/>
    </row>
    <row r="19" spans="1:16" ht="18" x14ac:dyDescent="0.25">
      <c r="A19" s="50" t="s">
        <v>737</v>
      </c>
      <c r="B19" s="59">
        <v>42170</v>
      </c>
      <c r="C19" s="37">
        <v>0</v>
      </c>
      <c r="D19" s="49">
        <v>15013</v>
      </c>
      <c r="E19" s="50">
        <v>74</v>
      </c>
      <c r="F19" s="50" t="s">
        <v>95</v>
      </c>
      <c r="G19" s="50"/>
      <c r="H19" s="50" t="s">
        <v>738</v>
      </c>
      <c r="I19" s="50"/>
      <c r="J19" s="50" t="s">
        <v>721</v>
      </c>
      <c r="K19" s="49">
        <v>42198</v>
      </c>
      <c r="L19" s="50" t="s">
        <v>40</v>
      </c>
      <c r="M19" s="50" t="s">
        <v>739</v>
      </c>
      <c r="N19" s="50" t="s">
        <v>553</v>
      </c>
      <c r="O19" s="51"/>
      <c r="P19" s="51"/>
    </row>
    <row r="20" spans="1:16" ht="18" x14ac:dyDescent="0.25">
      <c r="A20" s="50" t="s">
        <v>740</v>
      </c>
      <c r="B20" s="59">
        <v>42182</v>
      </c>
      <c r="C20" s="39">
        <v>65</v>
      </c>
      <c r="D20" s="49">
        <v>24455</v>
      </c>
      <c r="E20" s="50">
        <v>48</v>
      </c>
      <c r="F20" s="50" t="s">
        <v>25</v>
      </c>
      <c r="G20" s="50"/>
      <c r="H20" s="50" t="s">
        <v>741</v>
      </c>
      <c r="I20" s="50"/>
      <c r="J20" s="50" t="s">
        <v>703</v>
      </c>
      <c r="K20" s="49">
        <v>42202</v>
      </c>
      <c r="L20" s="50" t="s">
        <v>742</v>
      </c>
      <c r="M20" s="50" t="s">
        <v>19</v>
      </c>
      <c r="N20" s="50" t="s">
        <v>20</v>
      </c>
      <c r="O20" s="51"/>
      <c r="P20" s="51"/>
    </row>
    <row r="21" spans="1:16" ht="18" x14ac:dyDescent="0.25">
      <c r="A21" s="50" t="s">
        <v>743</v>
      </c>
      <c r="B21" s="59">
        <v>42174</v>
      </c>
      <c r="C21" s="37">
        <v>0</v>
      </c>
      <c r="D21" s="49">
        <v>35351</v>
      </c>
      <c r="E21" s="50">
        <v>18</v>
      </c>
      <c r="F21" s="50" t="s">
        <v>15</v>
      </c>
      <c r="G21" s="50"/>
      <c r="H21" s="50" t="s">
        <v>744</v>
      </c>
      <c r="I21" s="50"/>
      <c r="J21" s="50" t="s">
        <v>721</v>
      </c>
      <c r="K21" s="49">
        <v>42199</v>
      </c>
      <c r="L21" s="50" t="s">
        <v>745</v>
      </c>
      <c r="M21" s="50"/>
      <c r="N21" s="50" t="s">
        <v>669</v>
      </c>
      <c r="O21" s="51"/>
      <c r="P21" s="51"/>
    </row>
    <row r="22" spans="1:16" ht="18" x14ac:dyDescent="0.25">
      <c r="A22" s="50" t="s">
        <v>746</v>
      </c>
      <c r="B22" s="74">
        <v>42159</v>
      </c>
      <c r="C22" s="45">
        <v>0</v>
      </c>
      <c r="D22" s="63">
        <v>18676</v>
      </c>
      <c r="E22" s="50">
        <v>64</v>
      </c>
      <c r="F22" s="50" t="s">
        <v>95</v>
      </c>
      <c r="G22" s="64"/>
      <c r="H22" s="50" t="s">
        <v>747</v>
      </c>
      <c r="I22" s="64"/>
      <c r="J22" s="50" t="s">
        <v>685</v>
      </c>
      <c r="K22" s="63">
        <v>42180</v>
      </c>
      <c r="L22" s="50" t="s">
        <v>18</v>
      </c>
      <c r="M22" s="64"/>
      <c r="N22" s="50" t="s">
        <v>669</v>
      </c>
      <c r="O22" s="51"/>
      <c r="P22" s="51"/>
    </row>
    <row r="23" spans="1:16" ht="18" x14ac:dyDescent="0.25">
      <c r="A23" s="50" t="s">
        <v>748</v>
      </c>
      <c r="B23" s="59">
        <v>42168</v>
      </c>
      <c r="C23" s="37">
        <v>0</v>
      </c>
      <c r="D23" s="49">
        <v>18395</v>
      </c>
      <c r="E23" s="50">
        <v>65</v>
      </c>
      <c r="F23" s="50" t="s">
        <v>25</v>
      </c>
      <c r="G23" s="50"/>
      <c r="H23" s="50" t="s">
        <v>749</v>
      </c>
      <c r="I23" s="50"/>
      <c r="J23" s="50" t="s">
        <v>685</v>
      </c>
      <c r="K23" s="49">
        <v>42181</v>
      </c>
      <c r="L23" s="50" t="s">
        <v>217</v>
      </c>
      <c r="M23" s="50"/>
      <c r="N23" s="50" t="s">
        <v>553</v>
      </c>
      <c r="O23" s="51"/>
      <c r="P23" s="51"/>
    </row>
    <row r="24" spans="1:16" ht="18" x14ac:dyDescent="0.25">
      <c r="A24" s="50" t="s">
        <v>750</v>
      </c>
      <c r="B24" s="59">
        <v>42188</v>
      </c>
      <c r="C24" s="39">
        <v>300</v>
      </c>
      <c r="D24" s="49">
        <v>17931</v>
      </c>
      <c r="E24" s="50">
        <v>66</v>
      </c>
      <c r="F24" s="50" t="s">
        <v>35</v>
      </c>
      <c r="G24" s="50"/>
      <c r="H24" s="50" t="s">
        <v>751</v>
      </c>
      <c r="I24" s="50"/>
      <c r="J24" s="50" t="s">
        <v>685</v>
      </c>
      <c r="K24" s="49">
        <v>42215</v>
      </c>
      <c r="L24" s="50" t="s">
        <v>40</v>
      </c>
      <c r="M24" s="50"/>
      <c r="N24" s="50" t="s">
        <v>553</v>
      </c>
      <c r="O24" s="51"/>
      <c r="P24" s="51"/>
    </row>
    <row r="25" spans="1:16" ht="18" x14ac:dyDescent="0.25">
      <c r="A25" s="58" t="s">
        <v>752</v>
      </c>
      <c r="B25" s="65">
        <v>42188</v>
      </c>
      <c r="C25" s="46"/>
      <c r="D25" s="56">
        <v>15994</v>
      </c>
      <c r="E25" s="58">
        <v>71</v>
      </c>
      <c r="F25" s="58" t="s">
        <v>15</v>
      </c>
      <c r="G25" s="51"/>
      <c r="H25" s="58" t="s">
        <v>753</v>
      </c>
      <c r="I25" s="65">
        <v>42191</v>
      </c>
      <c r="J25" s="58" t="s">
        <v>754</v>
      </c>
      <c r="K25" s="56">
        <v>42226</v>
      </c>
      <c r="L25" s="58" t="s">
        <v>217</v>
      </c>
      <c r="M25" s="51"/>
      <c r="N25" s="58" t="s">
        <v>553</v>
      </c>
      <c r="O25" s="51"/>
      <c r="P25" s="51"/>
    </row>
    <row r="26" spans="1:16" ht="36" x14ac:dyDescent="0.25">
      <c r="A26" s="50" t="s">
        <v>755</v>
      </c>
      <c r="B26" s="59">
        <v>42219</v>
      </c>
      <c r="C26" s="37">
        <v>0</v>
      </c>
      <c r="D26" s="49">
        <v>27115</v>
      </c>
      <c r="E26" s="50">
        <v>40</v>
      </c>
      <c r="F26" s="50" t="s">
        <v>15</v>
      </c>
      <c r="G26" s="50"/>
      <c r="H26" s="50" t="s">
        <v>756</v>
      </c>
      <c r="I26" s="50" t="s">
        <v>474</v>
      </c>
      <c r="J26" s="50" t="s">
        <v>685</v>
      </c>
      <c r="K26" s="49">
        <v>42233</v>
      </c>
      <c r="L26" s="52" t="s">
        <v>757</v>
      </c>
      <c r="M26" s="50"/>
      <c r="N26" s="50" t="s">
        <v>736</v>
      </c>
      <c r="O26" s="51"/>
      <c r="P26" s="51"/>
    </row>
    <row r="27" spans="1:16" ht="18" x14ac:dyDescent="0.25">
      <c r="A27" s="50" t="s">
        <v>758</v>
      </c>
      <c r="B27" s="59">
        <v>42212</v>
      </c>
      <c r="C27" s="36">
        <v>0</v>
      </c>
      <c r="D27" s="49">
        <v>24349</v>
      </c>
      <c r="E27" s="50">
        <v>48</v>
      </c>
      <c r="F27" s="50" t="s">
        <v>15</v>
      </c>
      <c r="G27" s="50"/>
      <c r="H27" s="50" t="s">
        <v>759</v>
      </c>
      <c r="I27" s="50"/>
      <c r="J27" s="50" t="s">
        <v>754</v>
      </c>
      <c r="K27" s="49">
        <v>42235</v>
      </c>
      <c r="L27" s="50" t="s">
        <v>40</v>
      </c>
      <c r="M27" s="50"/>
      <c r="N27" s="50" t="s">
        <v>669</v>
      </c>
      <c r="O27" s="51"/>
      <c r="P27" s="51"/>
    </row>
    <row r="28" spans="1:16" ht="18" x14ac:dyDescent="0.25">
      <c r="A28" s="50" t="s">
        <v>760</v>
      </c>
      <c r="B28" s="59">
        <v>42195</v>
      </c>
      <c r="C28" s="36" t="s">
        <v>761</v>
      </c>
      <c r="D28" s="49">
        <v>23507</v>
      </c>
      <c r="E28" s="50">
        <v>51</v>
      </c>
      <c r="F28" s="50" t="s">
        <v>15</v>
      </c>
      <c r="G28" s="50"/>
      <c r="H28" s="50" t="s">
        <v>762</v>
      </c>
      <c r="I28" s="50"/>
      <c r="J28" s="50" t="s">
        <v>685</v>
      </c>
      <c r="K28" s="49">
        <v>42248</v>
      </c>
      <c r="L28" s="50" t="s">
        <v>40</v>
      </c>
      <c r="M28" s="50" t="s">
        <v>140</v>
      </c>
      <c r="N28" s="50" t="s">
        <v>20</v>
      </c>
      <c r="O28" s="51"/>
      <c r="P28" s="51"/>
    </row>
    <row r="29" spans="1:16" ht="18" x14ac:dyDescent="0.25">
      <c r="A29" s="50" t="s">
        <v>763</v>
      </c>
      <c r="B29" s="59">
        <v>42226</v>
      </c>
      <c r="C29" s="36"/>
      <c r="D29" s="49">
        <v>22632</v>
      </c>
      <c r="E29" s="50">
        <v>53</v>
      </c>
      <c r="F29" s="50"/>
      <c r="G29" s="50"/>
      <c r="H29" s="50" t="s">
        <v>764</v>
      </c>
      <c r="I29" s="59">
        <v>42226</v>
      </c>
      <c r="J29" s="50" t="s">
        <v>721</v>
      </c>
      <c r="K29" s="49">
        <v>42247</v>
      </c>
      <c r="L29" s="50" t="s">
        <v>765</v>
      </c>
      <c r="M29" s="50"/>
      <c r="N29" s="50" t="s">
        <v>149</v>
      </c>
      <c r="O29" s="51"/>
      <c r="P29" s="51"/>
    </row>
    <row r="30" spans="1:16" ht="18" x14ac:dyDescent="0.25">
      <c r="A30" s="50" t="s">
        <v>766</v>
      </c>
      <c r="B30" s="59">
        <v>42243</v>
      </c>
      <c r="C30" s="36"/>
      <c r="D30" s="49">
        <v>19965</v>
      </c>
      <c r="E30" s="50">
        <v>60</v>
      </c>
      <c r="F30" s="50" t="s">
        <v>15</v>
      </c>
      <c r="G30" s="50"/>
      <c r="H30" s="50" t="s">
        <v>767</v>
      </c>
      <c r="I30" s="50"/>
      <c r="J30" s="50" t="s">
        <v>754</v>
      </c>
      <c r="K30" s="49">
        <v>42257</v>
      </c>
      <c r="L30" s="50" t="s">
        <v>768</v>
      </c>
      <c r="M30" s="50"/>
      <c r="N30" s="50" t="s">
        <v>669</v>
      </c>
      <c r="O30" s="51"/>
      <c r="P30" s="51"/>
    </row>
    <row r="31" spans="1:16" ht="18" x14ac:dyDescent="0.25">
      <c r="A31" s="50" t="s">
        <v>769</v>
      </c>
      <c r="B31" s="59">
        <v>42237</v>
      </c>
      <c r="C31" s="36" t="s">
        <v>770</v>
      </c>
      <c r="D31" s="49">
        <v>13717</v>
      </c>
      <c r="E31" s="50">
        <v>78</v>
      </c>
      <c r="F31" s="50" t="s">
        <v>15</v>
      </c>
      <c r="G31" s="50"/>
      <c r="H31" s="50" t="s">
        <v>771</v>
      </c>
      <c r="I31" s="59">
        <v>42261</v>
      </c>
      <c r="J31" s="50" t="s">
        <v>703</v>
      </c>
      <c r="K31" s="49">
        <v>42334</v>
      </c>
      <c r="L31" s="50" t="s">
        <v>772</v>
      </c>
      <c r="M31" s="50"/>
      <c r="N31" s="50" t="s">
        <v>773</v>
      </c>
      <c r="O31" s="51"/>
      <c r="P31" s="51"/>
    </row>
    <row r="32" spans="1:16" ht="18" x14ac:dyDescent="0.25">
      <c r="A32" s="50" t="s">
        <v>774</v>
      </c>
      <c r="B32" s="59">
        <v>42252</v>
      </c>
      <c r="C32" s="36"/>
      <c r="D32" s="49">
        <v>18994</v>
      </c>
      <c r="E32" s="50">
        <v>63</v>
      </c>
      <c r="F32" s="50" t="s">
        <v>35</v>
      </c>
      <c r="G32" s="50"/>
      <c r="H32" s="50" t="s">
        <v>775</v>
      </c>
      <c r="I32" s="50"/>
      <c r="J32" s="50" t="s">
        <v>703</v>
      </c>
      <c r="K32" s="49">
        <v>42269</v>
      </c>
      <c r="L32" s="50" t="s">
        <v>776</v>
      </c>
      <c r="M32" s="50" t="s">
        <v>777</v>
      </c>
      <c r="N32" s="50" t="s">
        <v>649</v>
      </c>
      <c r="O32" s="51"/>
      <c r="P32" s="51"/>
    </row>
    <row r="33" spans="1:16" ht="18" x14ac:dyDescent="0.25">
      <c r="A33" s="50" t="s">
        <v>778</v>
      </c>
      <c r="B33" s="59">
        <v>42259</v>
      </c>
      <c r="C33" s="36"/>
      <c r="D33" s="49">
        <v>28201</v>
      </c>
      <c r="E33" s="50">
        <v>37</v>
      </c>
      <c r="F33" s="50"/>
      <c r="G33" s="50"/>
      <c r="H33" s="50" t="s">
        <v>779</v>
      </c>
      <c r="I33" s="50"/>
      <c r="J33" s="50" t="s">
        <v>721</v>
      </c>
      <c r="K33" s="49">
        <v>42269</v>
      </c>
      <c r="L33" s="50" t="s">
        <v>780</v>
      </c>
      <c r="M33" s="50"/>
      <c r="N33" s="50" t="s">
        <v>553</v>
      </c>
      <c r="O33" s="51"/>
      <c r="P33" s="51"/>
    </row>
    <row r="34" spans="1:16" ht="18" x14ac:dyDescent="0.25">
      <c r="A34" s="50" t="s">
        <v>781</v>
      </c>
      <c r="B34" s="59">
        <v>42275</v>
      </c>
      <c r="C34" s="36">
        <v>0</v>
      </c>
      <c r="D34" s="49">
        <v>16736</v>
      </c>
      <c r="E34" s="50">
        <v>69</v>
      </c>
      <c r="F34" s="50" t="s">
        <v>15</v>
      </c>
      <c r="G34" s="50"/>
      <c r="H34" s="50" t="s">
        <v>782</v>
      </c>
      <c r="I34" s="50"/>
      <c r="J34" s="50" t="s">
        <v>703</v>
      </c>
      <c r="K34" s="49">
        <v>42284</v>
      </c>
      <c r="L34" s="50" t="s">
        <v>217</v>
      </c>
      <c r="M34" s="50"/>
      <c r="N34" s="50" t="s">
        <v>553</v>
      </c>
      <c r="O34" s="51"/>
      <c r="P34" s="51"/>
    </row>
    <row r="35" spans="1:16" ht="18" x14ac:dyDescent="0.25">
      <c r="A35" s="50" t="s">
        <v>783</v>
      </c>
      <c r="B35" s="59">
        <v>42256</v>
      </c>
      <c r="C35" s="47">
        <v>2000</v>
      </c>
      <c r="D35" s="49">
        <v>21373</v>
      </c>
      <c r="E35" s="50">
        <v>67</v>
      </c>
      <c r="F35" s="50" t="s">
        <v>15</v>
      </c>
      <c r="G35" s="50"/>
      <c r="H35" s="50" t="s">
        <v>784</v>
      </c>
      <c r="I35" s="50"/>
      <c r="J35" s="50" t="s">
        <v>685</v>
      </c>
      <c r="K35" s="49">
        <v>42268</v>
      </c>
      <c r="L35" s="50" t="s">
        <v>217</v>
      </c>
      <c r="M35" s="50"/>
      <c r="N35" s="50" t="s">
        <v>553</v>
      </c>
      <c r="O35" s="51"/>
      <c r="P35" s="51"/>
    </row>
    <row r="36" spans="1:16" ht="18" x14ac:dyDescent="0.25">
      <c r="A36" s="50" t="s">
        <v>785</v>
      </c>
      <c r="B36" s="59">
        <v>42271</v>
      </c>
      <c r="C36" s="48">
        <v>170</v>
      </c>
      <c r="D36" s="49">
        <v>17656</v>
      </c>
      <c r="E36" s="50">
        <v>67</v>
      </c>
      <c r="F36" s="50" t="s">
        <v>35</v>
      </c>
      <c r="G36" s="50"/>
      <c r="H36" s="50" t="s">
        <v>786</v>
      </c>
      <c r="I36" s="50"/>
      <c r="J36" s="50" t="s">
        <v>721</v>
      </c>
      <c r="K36" s="49">
        <v>42286</v>
      </c>
      <c r="L36" s="50" t="s">
        <v>787</v>
      </c>
      <c r="M36" s="50"/>
      <c r="N36" s="50" t="s">
        <v>669</v>
      </c>
      <c r="O36" s="51"/>
      <c r="P36" s="51"/>
    </row>
    <row r="37" spans="1:16" ht="18" x14ac:dyDescent="0.25">
      <c r="A37" s="50" t="s">
        <v>788</v>
      </c>
      <c r="B37" s="59">
        <v>42278</v>
      </c>
      <c r="C37" s="36" t="s">
        <v>789</v>
      </c>
      <c r="D37" s="49">
        <v>18978</v>
      </c>
      <c r="E37" s="50">
        <v>63</v>
      </c>
      <c r="F37" s="50" t="s">
        <v>15</v>
      </c>
      <c r="G37" s="50"/>
      <c r="H37" s="50" t="s">
        <v>790</v>
      </c>
      <c r="I37" s="50"/>
      <c r="J37" s="50" t="s">
        <v>685</v>
      </c>
      <c r="K37" s="49">
        <v>42293</v>
      </c>
      <c r="L37" s="50" t="s">
        <v>791</v>
      </c>
      <c r="M37" s="50" t="s">
        <v>792</v>
      </c>
      <c r="N37" s="50" t="s">
        <v>553</v>
      </c>
      <c r="O37" s="51"/>
      <c r="P37" s="51"/>
    </row>
    <row r="38" spans="1:16" ht="18" x14ac:dyDescent="0.25">
      <c r="A38" s="50" t="s">
        <v>793</v>
      </c>
      <c r="B38" s="59">
        <v>42269</v>
      </c>
      <c r="C38" s="36">
        <v>0</v>
      </c>
      <c r="D38" s="49">
        <v>16232</v>
      </c>
      <c r="E38" s="50">
        <v>71</v>
      </c>
      <c r="F38" s="50" t="s">
        <v>15</v>
      </c>
      <c r="G38" s="50"/>
      <c r="H38" s="50" t="s">
        <v>794</v>
      </c>
      <c r="I38" s="50"/>
      <c r="J38" s="50" t="s">
        <v>703</v>
      </c>
      <c r="K38" s="49">
        <v>42290</v>
      </c>
      <c r="L38" s="50" t="s">
        <v>794</v>
      </c>
      <c r="M38" s="50"/>
      <c r="N38" s="50" t="s">
        <v>553</v>
      </c>
      <c r="O38" s="51"/>
      <c r="P38" s="51"/>
    </row>
    <row r="39" spans="1:16" ht="18" x14ac:dyDescent="0.25">
      <c r="A39" s="54" t="s">
        <v>795</v>
      </c>
      <c r="B39" s="69">
        <v>42279</v>
      </c>
      <c r="C39" s="41">
        <v>0</v>
      </c>
      <c r="D39" s="53">
        <v>17802</v>
      </c>
      <c r="E39" s="54">
        <v>67</v>
      </c>
      <c r="F39" s="54" t="s">
        <v>15</v>
      </c>
      <c r="G39" s="54"/>
      <c r="H39" s="54" t="s">
        <v>796</v>
      </c>
      <c r="I39" s="54"/>
      <c r="J39" s="54" t="s">
        <v>685</v>
      </c>
      <c r="K39" s="53">
        <v>42291</v>
      </c>
      <c r="L39" s="54" t="s">
        <v>796</v>
      </c>
      <c r="M39" s="54"/>
      <c r="N39" s="54" t="s">
        <v>553</v>
      </c>
      <c r="O39" s="51"/>
      <c r="P39" s="51"/>
    </row>
    <row r="40" spans="1:16" ht="18" x14ac:dyDescent="0.25">
      <c r="A40" s="50" t="s">
        <v>797</v>
      </c>
      <c r="B40" s="59">
        <v>42266</v>
      </c>
      <c r="C40" s="36">
        <v>0</v>
      </c>
      <c r="D40" s="49">
        <v>21480</v>
      </c>
      <c r="E40" s="50">
        <v>56</v>
      </c>
      <c r="F40" s="50" t="s">
        <v>35</v>
      </c>
      <c r="G40" s="50"/>
      <c r="H40" s="50" t="s">
        <v>798</v>
      </c>
      <c r="I40" s="50"/>
      <c r="J40" s="50" t="s">
        <v>685</v>
      </c>
      <c r="K40" s="49">
        <v>42271</v>
      </c>
      <c r="L40" s="50" t="s">
        <v>217</v>
      </c>
      <c r="M40" s="50"/>
      <c r="N40" s="50" t="s">
        <v>553</v>
      </c>
      <c r="O40" s="50"/>
      <c r="P40" s="51"/>
    </row>
    <row r="41" spans="1:16" ht="18" x14ac:dyDescent="0.25">
      <c r="A41" s="50" t="s">
        <v>799</v>
      </c>
      <c r="B41" s="59">
        <v>42252</v>
      </c>
      <c r="C41" s="36">
        <v>0</v>
      </c>
      <c r="D41" s="49">
        <v>15581</v>
      </c>
      <c r="E41" s="50">
        <v>73</v>
      </c>
      <c r="F41" s="50"/>
      <c r="G41" s="50"/>
      <c r="H41" s="50" t="s">
        <v>800</v>
      </c>
      <c r="I41" s="50"/>
      <c r="J41" s="50" t="s">
        <v>685</v>
      </c>
      <c r="K41" s="49">
        <v>42298</v>
      </c>
      <c r="L41" s="50" t="s">
        <v>217</v>
      </c>
      <c r="M41" s="50"/>
      <c r="N41" s="50" t="s">
        <v>669</v>
      </c>
      <c r="O41" s="51"/>
      <c r="P41" s="51"/>
    </row>
    <row r="42" spans="1:16" ht="18" x14ac:dyDescent="0.25">
      <c r="A42" s="50" t="s">
        <v>801</v>
      </c>
      <c r="B42" s="59">
        <v>42269</v>
      </c>
      <c r="C42" s="36">
        <v>0</v>
      </c>
      <c r="D42" s="49">
        <v>28436</v>
      </c>
      <c r="E42" s="50">
        <v>37</v>
      </c>
      <c r="F42" s="50" t="s">
        <v>15</v>
      </c>
      <c r="G42" s="50"/>
      <c r="H42" s="50" t="s">
        <v>802</v>
      </c>
      <c r="I42" s="50"/>
      <c r="J42" s="50" t="s">
        <v>685</v>
      </c>
      <c r="K42" s="49">
        <v>41205</v>
      </c>
      <c r="L42" s="50" t="s">
        <v>802</v>
      </c>
      <c r="M42" s="50" t="s">
        <v>803</v>
      </c>
      <c r="N42" s="50" t="s">
        <v>553</v>
      </c>
      <c r="O42" s="51"/>
      <c r="P42" s="51"/>
    </row>
    <row r="43" spans="1:16" ht="18" x14ac:dyDescent="0.25">
      <c r="A43" s="50" t="s">
        <v>804</v>
      </c>
      <c r="B43" s="59">
        <v>42288</v>
      </c>
      <c r="C43" s="36">
        <v>39.35</v>
      </c>
      <c r="D43" s="49">
        <v>23274</v>
      </c>
      <c r="E43" s="50">
        <v>53</v>
      </c>
      <c r="F43" s="50" t="s">
        <v>15</v>
      </c>
      <c r="G43" s="50" t="s">
        <v>120</v>
      </c>
      <c r="H43" s="50" t="s">
        <v>805</v>
      </c>
      <c r="I43" s="50"/>
      <c r="J43" s="50" t="s">
        <v>685</v>
      </c>
      <c r="K43" s="49">
        <v>42303</v>
      </c>
      <c r="L43" s="50" t="s">
        <v>805</v>
      </c>
      <c r="M43" s="50" t="s">
        <v>806</v>
      </c>
      <c r="N43" s="50" t="s">
        <v>669</v>
      </c>
      <c r="O43" s="51"/>
      <c r="P43" s="51"/>
    </row>
    <row r="44" spans="1:16" s="46" customFormat="1" ht="18" x14ac:dyDescent="0.25">
      <c r="A44" s="50" t="s">
        <v>807</v>
      </c>
      <c r="B44" s="59">
        <v>42294</v>
      </c>
      <c r="C44" s="36" t="s">
        <v>808</v>
      </c>
      <c r="D44" s="49">
        <v>22619</v>
      </c>
      <c r="E44" s="50">
        <v>53</v>
      </c>
      <c r="F44" s="50" t="s">
        <v>15</v>
      </c>
      <c r="G44" s="50"/>
      <c r="H44" s="50" t="s">
        <v>809</v>
      </c>
      <c r="I44" s="50"/>
      <c r="J44" s="50" t="s">
        <v>685</v>
      </c>
      <c r="K44" s="49">
        <v>42311</v>
      </c>
      <c r="L44" s="50" t="s">
        <v>40</v>
      </c>
      <c r="M44" s="50"/>
      <c r="N44" s="50" t="s">
        <v>553</v>
      </c>
      <c r="O44" s="51"/>
      <c r="P44" s="51"/>
    </row>
    <row r="45" spans="1:16" ht="18" x14ac:dyDescent="0.25">
      <c r="A45" s="50" t="s">
        <v>810</v>
      </c>
      <c r="B45" s="59">
        <v>42298</v>
      </c>
      <c r="C45" s="48">
        <v>46.8</v>
      </c>
      <c r="D45" s="49">
        <v>13597</v>
      </c>
      <c r="E45" s="50">
        <v>78</v>
      </c>
      <c r="F45" s="50" t="s">
        <v>95</v>
      </c>
      <c r="G45" s="50" t="s">
        <v>120</v>
      </c>
      <c r="H45" s="50" t="s">
        <v>811</v>
      </c>
      <c r="I45" s="50"/>
      <c r="J45" s="50" t="s">
        <v>721</v>
      </c>
      <c r="K45" s="49">
        <v>42317</v>
      </c>
      <c r="L45" s="50" t="s">
        <v>40</v>
      </c>
      <c r="M45" s="50"/>
      <c r="N45" s="50" t="s">
        <v>812</v>
      </c>
      <c r="O45" s="51"/>
      <c r="P45" s="51"/>
    </row>
    <row r="46" spans="1:16" ht="18" x14ac:dyDescent="0.25">
      <c r="A46" s="50" t="s">
        <v>813</v>
      </c>
      <c r="B46" s="59">
        <v>42307</v>
      </c>
      <c r="C46" s="10"/>
      <c r="D46" s="49">
        <v>17536</v>
      </c>
      <c r="E46" s="50">
        <v>67</v>
      </c>
      <c r="F46" s="50" t="s">
        <v>25</v>
      </c>
      <c r="G46" s="50"/>
      <c r="H46" s="50" t="s">
        <v>814</v>
      </c>
      <c r="I46" s="50"/>
      <c r="J46" s="50" t="s">
        <v>685</v>
      </c>
      <c r="K46" s="49">
        <v>42321</v>
      </c>
      <c r="L46" s="50" t="s">
        <v>725</v>
      </c>
      <c r="M46" s="50"/>
      <c r="N46" s="50" t="s">
        <v>553</v>
      </c>
      <c r="O46" s="51"/>
      <c r="P46" s="51"/>
    </row>
    <row r="47" spans="1:16" s="51" customFormat="1" ht="18" x14ac:dyDescent="0.25">
      <c r="A47" s="50" t="s">
        <v>815</v>
      </c>
      <c r="B47" s="59">
        <v>42310</v>
      </c>
      <c r="C47" s="50"/>
      <c r="D47" s="49">
        <v>11730</v>
      </c>
      <c r="E47" s="50">
        <v>83</v>
      </c>
      <c r="F47" s="50"/>
      <c r="G47" s="50"/>
      <c r="H47" s="50" t="s">
        <v>816</v>
      </c>
      <c r="I47" s="59">
        <v>42319</v>
      </c>
      <c r="J47" s="50" t="s">
        <v>754</v>
      </c>
      <c r="K47" s="49">
        <v>42327</v>
      </c>
      <c r="L47" s="50" t="s">
        <v>817</v>
      </c>
      <c r="M47" s="50"/>
      <c r="N47" s="50" t="s">
        <v>818</v>
      </c>
    </row>
    <row r="48" spans="1:16" s="51" customFormat="1" ht="18" x14ac:dyDescent="0.25">
      <c r="A48" s="50" t="s">
        <v>819</v>
      </c>
      <c r="B48" s="75">
        <v>42322</v>
      </c>
      <c r="C48" s="50">
        <v>0</v>
      </c>
      <c r="D48" s="49" t="s">
        <v>820</v>
      </c>
      <c r="E48" s="50">
        <v>52</v>
      </c>
      <c r="F48" s="50" t="s">
        <v>95</v>
      </c>
      <c r="G48" s="50"/>
      <c r="H48" s="50" t="s">
        <v>821</v>
      </c>
      <c r="I48" s="59"/>
      <c r="J48" s="50" t="s">
        <v>721</v>
      </c>
      <c r="K48" s="49">
        <v>42338</v>
      </c>
      <c r="L48" s="50" t="s">
        <v>40</v>
      </c>
      <c r="M48" s="50"/>
      <c r="N48" s="50" t="s">
        <v>818</v>
      </c>
    </row>
    <row r="49" spans="1:15" s="51" customFormat="1" ht="18" x14ac:dyDescent="0.25">
      <c r="A49" s="50" t="s">
        <v>822</v>
      </c>
      <c r="B49" s="59">
        <v>42327</v>
      </c>
      <c r="C49" s="50"/>
      <c r="D49" s="49">
        <v>20238</v>
      </c>
      <c r="E49" s="50">
        <v>60</v>
      </c>
      <c r="F49" s="50" t="s">
        <v>25</v>
      </c>
      <c r="G49" s="50"/>
      <c r="H49" s="50" t="s">
        <v>823</v>
      </c>
      <c r="I49" s="50"/>
      <c r="J49" s="50" t="s">
        <v>685</v>
      </c>
      <c r="K49" s="49">
        <v>42346</v>
      </c>
      <c r="L49" s="50" t="s">
        <v>725</v>
      </c>
      <c r="M49" s="50"/>
      <c r="N49" s="50" t="s">
        <v>553</v>
      </c>
    </row>
    <row r="50" spans="1:15" s="51" customFormat="1" ht="18" x14ac:dyDescent="0.25">
      <c r="A50" s="50" t="s">
        <v>824</v>
      </c>
      <c r="B50" s="59">
        <v>42289</v>
      </c>
      <c r="C50" s="50"/>
      <c r="D50" s="49">
        <v>15474</v>
      </c>
      <c r="E50" s="50">
        <v>73</v>
      </c>
      <c r="F50" s="50" t="s">
        <v>81</v>
      </c>
      <c r="G50" s="50"/>
      <c r="H50" s="50" t="s">
        <v>825</v>
      </c>
      <c r="I50" s="50"/>
      <c r="J50" s="50" t="s">
        <v>685</v>
      </c>
      <c r="K50" s="66" t="s">
        <v>826</v>
      </c>
      <c r="L50" s="50" t="s">
        <v>725</v>
      </c>
      <c r="M50" s="50"/>
      <c r="N50" s="50" t="s">
        <v>553</v>
      </c>
    </row>
    <row r="51" spans="1:15" s="51" customFormat="1" ht="18" x14ac:dyDescent="0.25">
      <c r="A51" s="50" t="s">
        <v>827</v>
      </c>
      <c r="B51" s="59">
        <v>42331</v>
      </c>
      <c r="C51" s="70">
        <v>3200</v>
      </c>
      <c r="D51" s="49">
        <v>20878</v>
      </c>
      <c r="E51" s="50">
        <v>58</v>
      </c>
      <c r="F51" s="50" t="s">
        <v>35</v>
      </c>
      <c r="G51" s="50"/>
      <c r="H51" s="50" t="s">
        <v>828</v>
      </c>
      <c r="I51" s="59">
        <v>42349</v>
      </c>
      <c r="J51" s="50" t="s">
        <v>703</v>
      </c>
      <c r="K51" s="49">
        <v>42348</v>
      </c>
      <c r="L51" s="50" t="s">
        <v>40</v>
      </c>
      <c r="M51" s="50"/>
      <c r="N51" s="50" t="s">
        <v>669</v>
      </c>
      <c r="O51" s="51" t="s">
        <v>829</v>
      </c>
    </row>
    <row r="52" spans="1:15" s="51" customFormat="1" ht="18" x14ac:dyDescent="0.25">
      <c r="A52" s="50" t="s">
        <v>830</v>
      </c>
      <c r="B52" s="59">
        <v>42332</v>
      </c>
      <c r="C52" s="70">
        <v>0</v>
      </c>
      <c r="D52" s="49">
        <v>11672</v>
      </c>
      <c r="E52" s="50">
        <v>83</v>
      </c>
      <c r="F52" s="50" t="s">
        <v>81</v>
      </c>
      <c r="G52" s="50"/>
      <c r="H52" s="50" t="s">
        <v>831</v>
      </c>
      <c r="I52" s="59"/>
      <c r="J52" s="50" t="s">
        <v>721</v>
      </c>
      <c r="K52" s="49">
        <v>42345</v>
      </c>
      <c r="L52" s="50" t="s">
        <v>725</v>
      </c>
      <c r="M52" s="50"/>
      <c r="N52" s="50" t="s">
        <v>669</v>
      </c>
    </row>
    <row r="53" spans="1:15" s="51" customFormat="1" ht="18" x14ac:dyDescent="0.25">
      <c r="A53" s="50" t="s">
        <v>832</v>
      </c>
      <c r="B53" s="59">
        <v>42326</v>
      </c>
      <c r="C53" s="70" t="s">
        <v>65</v>
      </c>
      <c r="D53" s="49">
        <v>18634</v>
      </c>
      <c r="E53" s="50">
        <v>63</v>
      </c>
      <c r="F53" s="50"/>
      <c r="G53" s="50"/>
      <c r="H53" s="50" t="s">
        <v>833</v>
      </c>
      <c r="I53" s="59"/>
      <c r="J53" s="50" t="s">
        <v>721</v>
      </c>
      <c r="K53" s="49">
        <v>42347</v>
      </c>
      <c r="L53" s="50" t="s">
        <v>725</v>
      </c>
      <c r="M53" s="50"/>
      <c r="N53" s="50" t="s">
        <v>553</v>
      </c>
    </row>
    <row r="54" spans="1:15" s="51" customFormat="1" ht="18" x14ac:dyDescent="0.25">
      <c r="A54" s="50" t="s">
        <v>834</v>
      </c>
      <c r="B54" s="59">
        <v>42344</v>
      </c>
      <c r="C54" s="71">
        <v>5000</v>
      </c>
      <c r="D54" s="49">
        <v>13316</v>
      </c>
      <c r="E54" s="50">
        <v>79</v>
      </c>
      <c r="F54" s="50"/>
      <c r="G54" s="50"/>
      <c r="H54" s="50" t="s">
        <v>835</v>
      </c>
      <c r="I54" s="59">
        <v>42375</v>
      </c>
      <c r="J54" s="50" t="s">
        <v>703</v>
      </c>
      <c r="K54" s="66" t="s">
        <v>836</v>
      </c>
      <c r="L54" s="50" t="s">
        <v>837</v>
      </c>
      <c r="M54" s="50"/>
      <c r="N54" s="50" t="s">
        <v>838</v>
      </c>
    </row>
    <row r="55" spans="1:15" s="51" customFormat="1" ht="18" x14ac:dyDescent="0.25">
      <c r="A55" s="50" t="s">
        <v>839</v>
      </c>
      <c r="B55" s="59">
        <v>42357</v>
      </c>
      <c r="C55" s="50">
        <v>0</v>
      </c>
      <c r="D55" s="49">
        <v>27806</v>
      </c>
      <c r="E55" s="50">
        <v>39</v>
      </c>
      <c r="F55" s="50" t="s">
        <v>195</v>
      </c>
      <c r="G55" s="50"/>
      <c r="H55" s="50" t="s">
        <v>840</v>
      </c>
      <c r="I55" s="50"/>
      <c r="J55" s="50" t="s">
        <v>685</v>
      </c>
      <c r="K55" s="49">
        <v>42380</v>
      </c>
      <c r="L55" s="50" t="s">
        <v>817</v>
      </c>
      <c r="M55" s="50"/>
      <c r="N55" s="50" t="s">
        <v>812</v>
      </c>
    </row>
    <row r="56" spans="1:15" s="51" customFormat="1" ht="18" x14ac:dyDescent="0.25">
      <c r="A56" s="50" t="s">
        <v>841</v>
      </c>
      <c r="B56" s="59">
        <v>42352</v>
      </c>
      <c r="C56" s="50"/>
      <c r="D56" s="49">
        <v>17065</v>
      </c>
      <c r="E56" s="50">
        <v>69</v>
      </c>
      <c r="F56" s="50" t="s">
        <v>22</v>
      </c>
      <c r="G56" s="50"/>
      <c r="H56" s="50" t="s">
        <v>842</v>
      </c>
      <c r="I56" s="50"/>
      <c r="J56" s="50" t="s">
        <v>721</v>
      </c>
      <c r="K56" s="49">
        <v>42395</v>
      </c>
      <c r="L56" s="50" t="s">
        <v>524</v>
      </c>
      <c r="M56" s="50"/>
      <c r="N56" s="50" t="s">
        <v>553</v>
      </c>
    </row>
    <row r="57" spans="1:15" s="51" customFormat="1" ht="18" x14ac:dyDescent="0.25">
      <c r="A57" s="50" t="s">
        <v>843</v>
      </c>
      <c r="B57" s="59">
        <v>42374</v>
      </c>
      <c r="C57" s="70">
        <v>1000</v>
      </c>
      <c r="D57" s="49">
        <v>24215</v>
      </c>
      <c r="E57" s="50">
        <v>49</v>
      </c>
      <c r="F57" s="50" t="s">
        <v>15</v>
      </c>
      <c r="G57" s="50"/>
      <c r="H57" s="50" t="s">
        <v>844</v>
      </c>
      <c r="I57" s="50"/>
      <c r="J57" s="50" t="s">
        <v>685</v>
      </c>
      <c r="K57" s="49">
        <v>42396</v>
      </c>
      <c r="L57" s="50" t="s">
        <v>40</v>
      </c>
      <c r="M57" s="50" t="s">
        <v>30</v>
      </c>
      <c r="N57" s="50" t="s">
        <v>553</v>
      </c>
    </row>
    <row r="58" spans="1:15" s="51" customFormat="1" ht="18" x14ac:dyDescent="0.25">
      <c r="A58" s="50" t="s">
        <v>845</v>
      </c>
      <c r="B58" s="59">
        <v>42218</v>
      </c>
      <c r="C58" s="50"/>
      <c r="D58" s="49">
        <v>23390</v>
      </c>
      <c r="E58" s="50">
        <v>51</v>
      </c>
      <c r="F58" s="50"/>
      <c r="G58" s="50"/>
      <c r="H58" s="50" t="s">
        <v>846</v>
      </c>
      <c r="I58" s="50"/>
      <c r="J58" s="50" t="s">
        <v>685</v>
      </c>
      <c r="K58" s="49">
        <v>42362</v>
      </c>
      <c r="L58" s="50" t="s">
        <v>40</v>
      </c>
      <c r="M58" s="50"/>
      <c r="N58" s="50" t="s">
        <v>553</v>
      </c>
    </row>
    <row r="59" spans="1:15" s="51" customFormat="1" ht="18" x14ac:dyDescent="0.25">
      <c r="A59" s="50" t="s">
        <v>847</v>
      </c>
      <c r="B59" s="59">
        <v>42341</v>
      </c>
      <c r="C59" s="50"/>
      <c r="D59" s="49">
        <v>14003</v>
      </c>
      <c r="E59" s="50">
        <v>77</v>
      </c>
      <c r="F59" s="50"/>
      <c r="G59" s="50"/>
      <c r="H59" s="50" t="s">
        <v>848</v>
      </c>
      <c r="I59" s="50"/>
      <c r="J59" s="50" t="s">
        <v>685</v>
      </c>
      <c r="K59" s="66" t="s">
        <v>849</v>
      </c>
      <c r="L59" s="50" t="s">
        <v>40</v>
      </c>
      <c r="M59" s="50"/>
      <c r="N59" s="50" t="s">
        <v>553</v>
      </c>
    </row>
    <row r="60" spans="1:15" s="51" customFormat="1" ht="18" x14ac:dyDescent="0.25">
      <c r="A60" s="54" t="s">
        <v>850</v>
      </c>
      <c r="B60" s="69">
        <v>42381</v>
      </c>
      <c r="C60" s="54">
        <v>0</v>
      </c>
      <c r="D60" s="53">
        <v>20974</v>
      </c>
      <c r="E60" s="54">
        <v>59</v>
      </c>
      <c r="F60" s="54" t="s">
        <v>15</v>
      </c>
      <c r="G60" s="54"/>
      <c r="H60" s="54" t="s">
        <v>851</v>
      </c>
      <c r="I60" s="54" t="s">
        <v>120</v>
      </c>
      <c r="J60" s="54" t="s">
        <v>721</v>
      </c>
      <c r="K60" s="53">
        <v>42401</v>
      </c>
      <c r="L60" s="54" t="s">
        <v>725</v>
      </c>
      <c r="M60" s="54"/>
      <c r="N60" s="54" t="s">
        <v>553</v>
      </c>
    </row>
    <row r="61" spans="1:15" s="50" customFormat="1" ht="18" x14ac:dyDescent="0.25">
      <c r="A61" s="50" t="s">
        <v>852</v>
      </c>
      <c r="B61" s="59">
        <v>42401</v>
      </c>
      <c r="D61" s="49">
        <v>15983</v>
      </c>
      <c r="E61" s="50">
        <v>72</v>
      </c>
      <c r="H61" s="50" t="s">
        <v>853</v>
      </c>
      <c r="I61" s="50" t="s">
        <v>120</v>
      </c>
      <c r="J61" s="50" t="s">
        <v>721</v>
      </c>
      <c r="K61" s="49">
        <v>42417</v>
      </c>
      <c r="L61" s="50" t="s">
        <v>854</v>
      </c>
      <c r="N61" s="50" t="s">
        <v>855</v>
      </c>
    </row>
    <row r="62" spans="1:15" s="50" customFormat="1" ht="18" x14ac:dyDescent="0.25">
      <c r="A62" s="50" t="s">
        <v>856</v>
      </c>
      <c r="B62" s="59">
        <v>42384</v>
      </c>
      <c r="C62" s="50">
        <v>0</v>
      </c>
      <c r="D62" s="49">
        <v>16519</v>
      </c>
      <c r="E62" s="50">
        <v>70</v>
      </c>
      <c r="F62" s="50" t="s">
        <v>15</v>
      </c>
      <c r="H62" s="50" t="s">
        <v>857</v>
      </c>
      <c r="J62" s="50" t="s">
        <v>703</v>
      </c>
      <c r="K62" s="49">
        <v>42415</v>
      </c>
      <c r="L62" s="50" t="s">
        <v>858</v>
      </c>
      <c r="N62" s="50" t="s">
        <v>553</v>
      </c>
    </row>
    <row r="63" spans="1:15" s="50" customFormat="1" ht="18" x14ac:dyDescent="0.25">
      <c r="A63" s="50" t="s">
        <v>859</v>
      </c>
      <c r="B63" s="76" t="s">
        <v>860</v>
      </c>
      <c r="C63" s="70">
        <v>500</v>
      </c>
      <c r="D63" s="66" t="s">
        <v>861</v>
      </c>
      <c r="E63" s="50">
        <v>77</v>
      </c>
      <c r="F63" s="50" t="s">
        <v>15</v>
      </c>
      <c r="H63" s="50" t="s">
        <v>862</v>
      </c>
      <c r="I63" s="50" t="s">
        <v>120</v>
      </c>
      <c r="J63" s="50" t="s">
        <v>685</v>
      </c>
      <c r="K63" s="66" t="s">
        <v>863</v>
      </c>
      <c r="L63" s="50" t="s">
        <v>725</v>
      </c>
      <c r="N63" s="50" t="s">
        <v>717</v>
      </c>
    </row>
    <row r="64" spans="1:15" s="50" customFormat="1" ht="18" x14ac:dyDescent="0.25">
      <c r="A64" s="50" t="s">
        <v>864</v>
      </c>
      <c r="B64" s="59">
        <v>42409</v>
      </c>
      <c r="D64" s="49">
        <v>27580</v>
      </c>
      <c r="E64" s="50">
        <v>40</v>
      </c>
      <c r="F64" s="50" t="s">
        <v>15</v>
      </c>
      <c r="H64" s="50" t="s">
        <v>865</v>
      </c>
      <c r="J64" s="50" t="s">
        <v>685</v>
      </c>
      <c r="K64" s="49">
        <v>42431</v>
      </c>
      <c r="L64" s="50" t="s">
        <v>524</v>
      </c>
      <c r="N64" s="50" t="s">
        <v>20</v>
      </c>
    </row>
    <row r="65" spans="1:14" s="51" customFormat="1" ht="18" x14ac:dyDescent="0.25">
      <c r="A65" s="50" t="s">
        <v>866</v>
      </c>
      <c r="B65" s="59">
        <v>42421</v>
      </c>
      <c r="C65" s="70" t="s">
        <v>867</v>
      </c>
      <c r="D65" s="49">
        <v>16928</v>
      </c>
      <c r="E65" s="50">
        <v>70</v>
      </c>
      <c r="F65" s="50" t="s">
        <v>15</v>
      </c>
      <c r="G65" s="50"/>
      <c r="H65" s="50" t="s">
        <v>868</v>
      </c>
      <c r="I65" s="50"/>
      <c r="J65" s="50" t="s">
        <v>685</v>
      </c>
      <c r="K65" s="49">
        <v>42443</v>
      </c>
      <c r="L65" s="50" t="s">
        <v>178</v>
      </c>
      <c r="M65" s="50"/>
      <c r="N65" s="50" t="s">
        <v>20</v>
      </c>
    </row>
    <row r="66" spans="1:14" s="51" customFormat="1" ht="18" x14ac:dyDescent="0.25">
      <c r="A66" s="50" t="s">
        <v>869</v>
      </c>
      <c r="B66" s="59">
        <v>42400</v>
      </c>
      <c r="C66" s="50">
        <v>0</v>
      </c>
      <c r="D66" s="49">
        <v>27157</v>
      </c>
      <c r="E66" s="50">
        <v>41</v>
      </c>
      <c r="F66" s="50"/>
      <c r="G66" s="50"/>
      <c r="H66" s="50" t="s">
        <v>870</v>
      </c>
      <c r="I66" s="50"/>
      <c r="J66" s="50" t="s">
        <v>685</v>
      </c>
      <c r="K66" s="49">
        <v>42433</v>
      </c>
      <c r="L66" s="50" t="s">
        <v>871</v>
      </c>
      <c r="M66" s="50"/>
      <c r="N66" s="50" t="s">
        <v>20</v>
      </c>
    </row>
    <row r="67" spans="1:14" s="51" customFormat="1" ht="18" x14ac:dyDescent="0.25">
      <c r="A67" s="50" t="s">
        <v>872</v>
      </c>
      <c r="B67" s="59">
        <v>42436</v>
      </c>
      <c r="C67" s="50">
        <v>0</v>
      </c>
      <c r="D67" s="49">
        <v>16494</v>
      </c>
      <c r="E67" s="50">
        <v>71</v>
      </c>
      <c r="F67" s="50" t="s">
        <v>15</v>
      </c>
      <c r="G67" s="50"/>
      <c r="H67" s="50" t="s">
        <v>873</v>
      </c>
      <c r="I67" s="50" t="s">
        <v>120</v>
      </c>
      <c r="J67" s="50" t="s">
        <v>703</v>
      </c>
      <c r="K67" s="49">
        <v>42457</v>
      </c>
      <c r="L67" s="50" t="s">
        <v>725</v>
      </c>
      <c r="M67" s="50"/>
      <c r="N67" s="50" t="s">
        <v>638</v>
      </c>
    </row>
    <row r="68" spans="1:14" s="51" customFormat="1" ht="18" x14ac:dyDescent="0.25">
      <c r="A68" s="50" t="s">
        <v>874</v>
      </c>
      <c r="B68" s="59">
        <v>42448</v>
      </c>
      <c r="C68" s="50"/>
      <c r="D68" s="49">
        <v>14920</v>
      </c>
      <c r="E68" s="50">
        <v>75</v>
      </c>
      <c r="F68" s="50"/>
      <c r="G68" s="50"/>
      <c r="H68" s="50" t="s">
        <v>875</v>
      </c>
      <c r="I68" s="50" t="s">
        <v>120</v>
      </c>
      <c r="J68" s="50" t="s">
        <v>721</v>
      </c>
      <c r="K68" s="49">
        <v>42459</v>
      </c>
      <c r="L68" s="50" t="s">
        <v>236</v>
      </c>
      <c r="M68" s="50"/>
      <c r="N68" s="50" t="s">
        <v>876</v>
      </c>
    </row>
    <row r="69" spans="1:14" ht="18" x14ac:dyDescent="0.25">
      <c r="A69" s="50" t="s">
        <v>877</v>
      </c>
      <c r="B69" s="59">
        <v>42383</v>
      </c>
      <c r="C69" s="12">
        <v>2000</v>
      </c>
      <c r="D69" s="49">
        <v>16751</v>
      </c>
      <c r="E69" s="50">
        <v>71</v>
      </c>
      <c r="F69" s="10" t="s">
        <v>15</v>
      </c>
      <c r="G69" s="10"/>
      <c r="H69" s="50" t="s">
        <v>878</v>
      </c>
      <c r="I69" s="10"/>
      <c r="J69" s="50" t="s">
        <v>685</v>
      </c>
      <c r="K69" s="49">
        <v>42411</v>
      </c>
      <c r="L69" s="50" t="s">
        <v>217</v>
      </c>
      <c r="M69" s="10"/>
      <c r="N69" s="50" t="s">
        <v>649</v>
      </c>
    </row>
    <row r="70" spans="1:14" s="50" customFormat="1" ht="18" x14ac:dyDescent="0.25">
      <c r="A70" s="50" t="s">
        <v>879</v>
      </c>
      <c r="B70" s="75" t="s">
        <v>880</v>
      </c>
      <c r="C70" s="50">
        <v>0</v>
      </c>
      <c r="D70" s="49" t="s">
        <v>881</v>
      </c>
      <c r="E70" s="50">
        <v>75</v>
      </c>
      <c r="F70" s="50" t="s">
        <v>35</v>
      </c>
      <c r="H70" s="50" t="s">
        <v>882</v>
      </c>
      <c r="J70" s="50" t="s">
        <v>685</v>
      </c>
      <c r="K70" s="49" t="s">
        <v>883</v>
      </c>
      <c r="L70" s="50" t="s">
        <v>217</v>
      </c>
      <c r="N70" s="50" t="s">
        <v>553</v>
      </c>
    </row>
    <row r="71" spans="1:14" s="50" customFormat="1" ht="18" x14ac:dyDescent="0.25">
      <c r="B71" s="59"/>
      <c r="D71" s="49"/>
      <c r="K71" s="49"/>
    </row>
    <row r="72" spans="1:14" s="51" customFormat="1" ht="18" x14ac:dyDescent="0.25">
      <c r="A72" s="50"/>
      <c r="B72" s="59"/>
      <c r="C72" s="50"/>
      <c r="D72" s="49"/>
      <c r="E72" s="50"/>
      <c r="F72" s="50"/>
      <c r="G72" s="50"/>
      <c r="H72" s="50"/>
      <c r="I72" s="50"/>
      <c r="J72" s="50"/>
      <c r="K72" s="49"/>
      <c r="L72" s="50"/>
      <c r="M72" s="50"/>
      <c r="N72" s="50"/>
    </row>
    <row r="73" spans="1:14" s="51" customFormat="1" ht="18" x14ac:dyDescent="0.25">
      <c r="A73" s="50"/>
      <c r="B73" s="50"/>
      <c r="C73" s="50"/>
      <c r="D73" s="66"/>
      <c r="E73" s="50"/>
      <c r="F73" s="50"/>
      <c r="G73" s="50"/>
      <c r="H73" s="50"/>
      <c r="I73" s="50"/>
      <c r="J73" s="50"/>
      <c r="K73" s="66"/>
      <c r="L73" s="50"/>
      <c r="M73" s="50"/>
      <c r="N73" s="50"/>
    </row>
    <row r="74" spans="1:14" s="51" customFormat="1" ht="18" x14ac:dyDescent="0.25">
      <c r="A74" s="50"/>
      <c r="B74" s="50"/>
      <c r="C74" s="50"/>
      <c r="D74" s="66"/>
      <c r="E74" s="50"/>
      <c r="F74" s="50"/>
      <c r="G74" s="50"/>
      <c r="H74" s="50"/>
      <c r="I74" s="50"/>
      <c r="J74" s="50"/>
      <c r="K74" s="66"/>
      <c r="L74" s="50"/>
      <c r="M74" s="50"/>
      <c r="N74" s="50"/>
    </row>
    <row r="75" spans="1:14" s="51" customFormat="1" ht="18" x14ac:dyDescent="0.25">
      <c r="A75" s="50"/>
      <c r="B75" s="50"/>
      <c r="C75" s="50"/>
      <c r="D75" s="66"/>
      <c r="E75" s="50"/>
      <c r="F75" s="50"/>
      <c r="G75" s="50"/>
      <c r="H75" s="50"/>
      <c r="I75" s="50"/>
      <c r="J75" s="50"/>
      <c r="K75" s="66"/>
      <c r="L75" s="50"/>
      <c r="M75" s="50"/>
      <c r="N75" s="50"/>
    </row>
    <row r="76" spans="1:14" s="51" customFormat="1" ht="18" x14ac:dyDescent="0.25">
      <c r="A76" s="50"/>
      <c r="B76" s="50"/>
      <c r="C76" s="50"/>
      <c r="D76" s="66"/>
      <c r="E76" s="50"/>
      <c r="F76" s="50"/>
      <c r="G76" s="50"/>
      <c r="H76" s="50"/>
      <c r="I76" s="50"/>
      <c r="J76" s="50"/>
      <c r="K76" s="66"/>
      <c r="L76" s="50"/>
      <c r="M76" s="50"/>
      <c r="N76" s="50"/>
    </row>
    <row r="77" spans="1:14" s="51" customFormat="1" ht="18" x14ac:dyDescent="0.25">
      <c r="A77" s="50"/>
      <c r="B77" s="50"/>
      <c r="C77" s="50"/>
      <c r="D77" s="66"/>
      <c r="E77" s="50"/>
      <c r="F77" s="50"/>
      <c r="G77" s="50"/>
      <c r="H77" s="50"/>
      <c r="I77" s="50"/>
      <c r="J77" s="50"/>
      <c r="K77" s="66"/>
      <c r="L77" s="50"/>
      <c r="M77" s="50"/>
      <c r="N77" s="50"/>
    </row>
    <row r="78" spans="1:14" x14ac:dyDescent="0.2">
      <c r="A78" s="10"/>
      <c r="B78" s="10"/>
      <c r="C78" s="10"/>
      <c r="D78" s="77"/>
      <c r="E78" s="10"/>
      <c r="F78" s="10"/>
      <c r="G78" s="10"/>
      <c r="H78" s="10"/>
      <c r="I78" s="10"/>
      <c r="J78" s="10"/>
      <c r="K78" s="77"/>
      <c r="L78" s="10"/>
      <c r="M78" s="10"/>
      <c r="N78" s="10"/>
    </row>
    <row r="79" spans="1:14" x14ac:dyDescent="0.2">
      <c r="A79" s="10"/>
      <c r="B79" s="10"/>
      <c r="C79" s="10"/>
      <c r="D79" s="77"/>
      <c r="E79" s="10"/>
      <c r="F79" s="10"/>
      <c r="G79" s="10"/>
      <c r="H79" s="10"/>
      <c r="I79" s="10"/>
      <c r="J79" s="10"/>
      <c r="K79" s="77"/>
      <c r="L79" s="10"/>
      <c r="M79" s="10"/>
      <c r="N79" s="10"/>
    </row>
    <row r="80" spans="1:14" x14ac:dyDescent="0.2">
      <c r="A80" s="10"/>
      <c r="B80" s="10"/>
      <c r="C80" s="10"/>
      <c r="D80" s="77"/>
      <c r="E80" s="10"/>
      <c r="F80" s="10"/>
      <c r="G80" s="10"/>
      <c r="H80" s="10"/>
      <c r="I80" s="10"/>
      <c r="J80" s="10"/>
      <c r="K80" s="77"/>
      <c r="L80" s="10"/>
      <c r="M80" s="10"/>
      <c r="N80" s="10"/>
    </row>
    <row r="81" spans="1:14" x14ac:dyDescent="0.2">
      <c r="A81" s="10"/>
      <c r="B81" s="10"/>
      <c r="C81" s="10"/>
      <c r="D81" s="77"/>
      <c r="E81" s="10"/>
      <c r="F81" s="10"/>
      <c r="G81" s="10"/>
      <c r="H81" s="10"/>
      <c r="I81" s="10"/>
      <c r="J81" s="10"/>
      <c r="K81" s="77"/>
      <c r="L81" s="10"/>
      <c r="M81" s="10"/>
      <c r="N81" s="10"/>
    </row>
    <row r="82" spans="1:14" x14ac:dyDescent="0.2">
      <c r="A82" s="10"/>
      <c r="B82" s="10"/>
      <c r="C82" s="10"/>
      <c r="D82" s="77"/>
      <c r="E82" s="10"/>
      <c r="F82" s="10"/>
      <c r="G82" s="10"/>
      <c r="H82" s="10"/>
      <c r="I82" s="10"/>
      <c r="J82" s="10"/>
      <c r="K82" s="77"/>
      <c r="L82" s="10"/>
      <c r="M82" s="10"/>
      <c r="N82" s="1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L83"/>
  <sheetViews>
    <sheetView zoomScaleNormal="100" workbookViewId="0">
      <selection activeCell="O1" sqref="O1:O1048576"/>
    </sheetView>
  </sheetViews>
  <sheetFormatPr defaultRowHeight="12.75" x14ac:dyDescent="0.2"/>
  <cols>
    <col min="1" max="1" width="35.140625" customWidth="1"/>
    <col min="2" max="2" width="19.5703125" customWidth="1"/>
    <col min="3" max="3" width="26.28515625" customWidth="1"/>
    <col min="4" max="4" width="19" customWidth="1"/>
    <col min="5" max="5" width="12.28515625" customWidth="1"/>
    <col min="6" max="6" width="13.42578125" customWidth="1"/>
    <col min="7" max="7" width="24.85546875" customWidth="1"/>
    <col min="8" max="8" width="81.5703125" customWidth="1"/>
    <col min="9" max="9" width="49.7109375" customWidth="1"/>
    <col min="10" max="10" width="15.140625" customWidth="1"/>
    <col min="11" max="11" width="18.42578125" style="80" customWidth="1"/>
    <col min="12" max="12" width="49.85546875" customWidth="1"/>
    <col min="13" max="13" width="20.140625" customWidth="1"/>
    <col min="14" max="14" width="30.7109375" customWidth="1"/>
  </cols>
  <sheetData>
    <row r="1" spans="1:246" s="10" customFormat="1" ht="18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76" t="s">
        <v>10</v>
      </c>
      <c r="L1" s="50" t="s">
        <v>11</v>
      </c>
      <c r="M1" s="50" t="s">
        <v>12</v>
      </c>
      <c r="N1" s="50" t="s">
        <v>682</v>
      </c>
      <c r="O1" s="54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</row>
    <row r="2" spans="1:246" ht="18" x14ac:dyDescent="0.25">
      <c r="A2" s="61" t="s">
        <v>884</v>
      </c>
      <c r="B2" s="73">
        <v>42462</v>
      </c>
      <c r="C2" s="61"/>
      <c r="D2" s="73">
        <v>26054</v>
      </c>
      <c r="E2" s="61">
        <v>44</v>
      </c>
      <c r="F2" s="61"/>
      <c r="G2" s="61"/>
      <c r="H2" s="61" t="s">
        <v>885</v>
      </c>
      <c r="I2" s="61"/>
      <c r="J2" s="61" t="s">
        <v>685</v>
      </c>
      <c r="K2" s="81">
        <v>42478</v>
      </c>
      <c r="L2" s="61" t="s">
        <v>40</v>
      </c>
      <c r="M2" s="61"/>
      <c r="N2" s="61" t="s">
        <v>20</v>
      </c>
      <c r="O2" s="51"/>
    </row>
    <row r="3" spans="1:246" ht="18" x14ac:dyDescent="0.25">
      <c r="A3" s="50" t="s">
        <v>886</v>
      </c>
      <c r="B3" s="59">
        <v>42456</v>
      </c>
      <c r="C3" s="50">
        <v>0</v>
      </c>
      <c r="D3" s="59">
        <v>22552</v>
      </c>
      <c r="E3" s="50">
        <v>54</v>
      </c>
      <c r="F3" s="50" t="s">
        <v>35</v>
      </c>
      <c r="G3" s="50"/>
      <c r="H3" s="50" t="s">
        <v>887</v>
      </c>
      <c r="I3" s="50"/>
      <c r="J3" s="50" t="s">
        <v>685</v>
      </c>
      <c r="K3" s="75">
        <v>42480</v>
      </c>
      <c r="L3" s="50" t="s">
        <v>18</v>
      </c>
      <c r="M3" s="50" t="s">
        <v>552</v>
      </c>
      <c r="N3" s="50" t="s">
        <v>20</v>
      </c>
      <c r="O3" s="51"/>
      <c r="P3" s="51"/>
    </row>
    <row r="4" spans="1:246" ht="18" x14ac:dyDescent="0.25">
      <c r="A4" s="50" t="s">
        <v>423</v>
      </c>
      <c r="B4" s="59">
        <v>42136</v>
      </c>
      <c r="C4" s="50">
        <v>0</v>
      </c>
      <c r="D4" s="59">
        <v>24808</v>
      </c>
      <c r="E4" s="50">
        <v>47</v>
      </c>
      <c r="F4" s="50" t="s">
        <v>15</v>
      </c>
      <c r="G4" s="50"/>
      <c r="H4" s="50" t="s">
        <v>888</v>
      </c>
      <c r="I4" s="50"/>
      <c r="J4" s="50" t="s">
        <v>685</v>
      </c>
      <c r="K4" s="75">
        <v>42487</v>
      </c>
      <c r="L4" s="50" t="s">
        <v>18</v>
      </c>
      <c r="M4" s="50" t="s">
        <v>30</v>
      </c>
      <c r="N4" s="50" t="s">
        <v>20</v>
      </c>
      <c r="O4" s="51"/>
      <c r="P4" s="51"/>
    </row>
    <row r="5" spans="1:246" ht="18" x14ac:dyDescent="0.25">
      <c r="A5" s="50" t="s">
        <v>889</v>
      </c>
      <c r="B5" s="59">
        <v>42468</v>
      </c>
      <c r="C5" s="50">
        <v>0</v>
      </c>
      <c r="D5" s="59">
        <v>30448</v>
      </c>
      <c r="E5" s="50">
        <v>32</v>
      </c>
      <c r="F5" s="50" t="s">
        <v>15</v>
      </c>
      <c r="G5" s="50" t="s">
        <v>474</v>
      </c>
      <c r="H5" s="50" t="s">
        <v>890</v>
      </c>
      <c r="I5" s="50"/>
      <c r="J5" s="50" t="s">
        <v>685</v>
      </c>
      <c r="K5" s="75">
        <v>42493</v>
      </c>
      <c r="L5" s="50" t="s">
        <v>891</v>
      </c>
      <c r="M5" s="50" t="s">
        <v>806</v>
      </c>
      <c r="N5" s="50" t="s">
        <v>669</v>
      </c>
      <c r="O5" s="51"/>
      <c r="P5" s="51"/>
    </row>
    <row r="6" spans="1:246" s="79" customFormat="1" ht="18" x14ac:dyDescent="0.25">
      <c r="A6" s="66" t="s">
        <v>892</v>
      </c>
      <c r="B6" s="75">
        <v>42455</v>
      </c>
      <c r="C6" s="76">
        <v>0</v>
      </c>
      <c r="D6" s="59">
        <v>23460</v>
      </c>
      <c r="E6" s="76">
        <v>54</v>
      </c>
      <c r="F6" s="66" t="s">
        <v>15</v>
      </c>
      <c r="G6" s="66"/>
      <c r="H6" s="66" t="s">
        <v>893</v>
      </c>
      <c r="I6" s="50"/>
      <c r="J6" s="50" t="s">
        <v>685</v>
      </c>
      <c r="K6" s="75">
        <v>42480</v>
      </c>
      <c r="L6" s="50" t="s">
        <v>178</v>
      </c>
      <c r="M6" s="50"/>
      <c r="N6" s="50" t="s">
        <v>20</v>
      </c>
      <c r="O6" s="51"/>
    </row>
    <row r="7" spans="1:246" s="79" customFormat="1" ht="18" x14ac:dyDescent="0.25">
      <c r="A7" s="50" t="s">
        <v>894</v>
      </c>
      <c r="B7" s="59">
        <v>42434</v>
      </c>
      <c r="C7" s="50">
        <v>0</v>
      </c>
      <c r="D7" s="59">
        <v>24550</v>
      </c>
      <c r="E7" s="50">
        <v>48</v>
      </c>
      <c r="F7" s="50" t="s">
        <v>15</v>
      </c>
      <c r="G7" s="50" t="s">
        <v>474</v>
      </c>
      <c r="H7" s="50" t="s">
        <v>895</v>
      </c>
      <c r="I7" s="50" t="s">
        <v>474</v>
      </c>
      <c r="J7" s="50" t="s">
        <v>685</v>
      </c>
      <c r="K7" s="75">
        <v>42487</v>
      </c>
      <c r="L7" s="50" t="s">
        <v>40</v>
      </c>
      <c r="M7" s="50"/>
      <c r="N7" s="50" t="s">
        <v>20</v>
      </c>
      <c r="O7" s="51"/>
    </row>
    <row r="8" spans="1:246" s="79" customFormat="1" ht="18" x14ac:dyDescent="0.25">
      <c r="A8" s="50" t="s">
        <v>896</v>
      </c>
      <c r="B8" s="59">
        <v>42483</v>
      </c>
      <c r="C8" s="50">
        <v>0</v>
      </c>
      <c r="D8" s="59">
        <v>25079</v>
      </c>
      <c r="E8" s="50">
        <v>48</v>
      </c>
      <c r="F8" s="50" t="s">
        <v>15</v>
      </c>
      <c r="G8" s="50" t="s">
        <v>474</v>
      </c>
      <c r="H8" s="50" t="s">
        <v>897</v>
      </c>
      <c r="I8" s="50"/>
      <c r="J8" s="50" t="s">
        <v>685</v>
      </c>
      <c r="K8" s="75">
        <v>42500</v>
      </c>
      <c r="L8" s="50" t="s">
        <v>898</v>
      </c>
      <c r="M8" s="50"/>
      <c r="N8" s="50" t="s">
        <v>20</v>
      </c>
      <c r="O8" s="51"/>
    </row>
    <row r="9" spans="1:246" s="79" customFormat="1" ht="18" x14ac:dyDescent="0.25">
      <c r="A9" s="54" t="s">
        <v>899</v>
      </c>
      <c r="B9" s="69">
        <v>42487</v>
      </c>
      <c r="C9" s="54">
        <v>0</v>
      </c>
      <c r="D9" s="82">
        <v>19771</v>
      </c>
      <c r="E9" s="54">
        <v>62</v>
      </c>
      <c r="F9" s="54" t="s">
        <v>203</v>
      </c>
      <c r="G9" s="54"/>
      <c r="H9" s="54" t="s">
        <v>900</v>
      </c>
      <c r="I9" s="54"/>
      <c r="J9" s="54" t="s">
        <v>685</v>
      </c>
      <c r="K9" s="82">
        <v>42509</v>
      </c>
      <c r="L9" s="54" t="s">
        <v>40</v>
      </c>
      <c r="M9" s="54"/>
      <c r="N9" s="54" t="s">
        <v>669</v>
      </c>
      <c r="O9" s="51"/>
    </row>
    <row r="10" spans="1:246" s="78" customFormat="1" ht="18" x14ac:dyDescent="0.25">
      <c r="A10" s="50" t="s">
        <v>901</v>
      </c>
      <c r="B10" s="59">
        <v>42492</v>
      </c>
      <c r="C10" s="71">
        <v>234.57</v>
      </c>
      <c r="D10" s="59">
        <v>21161</v>
      </c>
      <c r="E10" s="50">
        <v>58</v>
      </c>
      <c r="F10" s="50" t="s">
        <v>35</v>
      </c>
      <c r="G10" s="50"/>
      <c r="H10" s="50" t="s">
        <v>902</v>
      </c>
      <c r="I10" s="50"/>
      <c r="J10" s="50" t="s">
        <v>703</v>
      </c>
      <c r="K10" s="75">
        <v>42509</v>
      </c>
      <c r="L10" s="50" t="s">
        <v>40</v>
      </c>
      <c r="M10" s="50"/>
      <c r="N10" s="50" t="s">
        <v>553</v>
      </c>
      <c r="O10" s="51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</row>
    <row r="11" spans="1:246" s="78" customFormat="1" ht="18" x14ac:dyDescent="0.25">
      <c r="A11" s="50" t="s">
        <v>903</v>
      </c>
      <c r="B11" s="59">
        <v>42501</v>
      </c>
      <c r="C11" s="50">
        <v>0</v>
      </c>
      <c r="D11" s="59">
        <v>22681</v>
      </c>
      <c r="E11" s="50">
        <v>54</v>
      </c>
      <c r="F11" s="50" t="s">
        <v>35</v>
      </c>
      <c r="G11" s="50"/>
      <c r="H11" s="50" t="s">
        <v>904</v>
      </c>
      <c r="I11" s="50"/>
      <c r="J11" s="50" t="s">
        <v>685</v>
      </c>
      <c r="K11" s="75">
        <v>42521</v>
      </c>
      <c r="L11" s="50" t="s">
        <v>40</v>
      </c>
      <c r="M11" s="50"/>
      <c r="N11" s="50" t="s">
        <v>905</v>
      </c>
      <c r="O11" s="51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</row>
    <row r="12" spans="1:246" s="78" customFormat="1" ht="18" x14ac:dyDescent="0.25">
      <c r="A12" s="50" t="s">
        <v>906</v>
      </c>
      <c r="B12" s="59">
        <v>42500</v>
      </c>
      <c r="C12" s="50">
        <v>0</v>
      </c>
      <c r="D12" s="75">
        <v>23770</v>
      </c>
      <c r="E12" s="50">
        <v>51</v>
      </c>
      <c r="F12" s="50" t="s">
        <v>35</v>
      </c>
      <c r="G12" s="50"/>
      <c r="H12" s="50" t="s">
        <v>907</v>
      </c>
      <c r="I12" s="50"/>
      <c r="J12" s="50" t="s">
        <v>685</v>
      </c>
      <c r="K12" s="75">
        <v>42521</v>
      </c>
      <c r="L12" s="50" t="s">
        <v>233</v>
      </c>
      <c r="M12" s="50" t="s">
        <v>504</v>
      </c>
      <c r="N12" s="50" t="s">
        <v>553</v>
      </c>
      <c r="O12" s="51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</row>
    <row r="13" spans="1:246" s="79" customFormat="1" ht="18" x14ac:dyDescent="0.25">
      <c r="A13" s="50" t="s">
        <v>908</v>
      </c>
      <c r="B13" s="59">
        <v>42522</v>
      </c>
      <c r="C13" s="71">
        <v>400</v>
      </c>
      <c r="D13" s="59">
        <v>13201</v>
      </c>
      <c r="E13" s="50">
        <v>80</v>
      </c>
      <c r="F13" s="50" t="s">
        <v>35</v>
      </c>
      <c r="G13" s="50" t="s">
        <v>474</v>
      </c>
      <c r="H13" s="50" t="s">
        <v>909</v>
      </c>
      <c r="I13" s="50" t="s">
        <v>474</v>
      </c>
      <c r="J13" s="50" t="s">
        <v>685</v>
      </c>
      <c r="K13" s="75">
        <v>42548</v>
      </c>
      <c r="L13" s="50" t="s">
        <v>40</v>
      </c>
      <c r="M13" s="50"/>
      <c r="N13" s="50" t="s">
        <v>553</v>
      </c>
      <c r="O13" s="51"/>
    </row>
    <row r="14" spans="1:246" s="79" customFormat="1" ht="18" x14ac:dyDescent="0.25">
      <c r="A14" s="50" t="s">
        <v>910</v>
      </c>
      <c r="B14" s="59">
        <v>42523</v>
      </c>
      <c r="C14" s="71">
        <v>251.07</v>
      </c>
      <c r="D14" s="59">
        <v>11913</v>
      </c>
      <c r="E14" s="50">
        <v>84</v>
      </c>
      <c r="F14" s="50" t="s">
        <v>427</v>
      </c>
      <c r="G14" s="50" t="s">
        <v>911</v>
      </c>
      <c r="H14" s="50" t="s">
        <v>912</v>
      </c>
      <c r="I14" s="50" t="s">
        <v>474</v>
      </c>
      <c r="J14" s="50" t="s">
        <v>685</v>
      </c>
      <c r="K14" s="75">
        <v>42544</v>
      </c>
      <c r="L14" s="50" t="s">
        <v>913</v>
      </c>
      <c r="M14" s="50"/>
      <c r="N14" s="50" t="s">
        <v>669</v>
      </c>
      <c r="O14" s="51"/>
    </row>
    <row r="15" spans="1:246" s="79" customFormat="1" ht="18" x14ac:dyDescent="0.25">
      <c r="A15" s="50" t="s">
        <v>914</v>
      </c>
      <c r="B15" s="59">
        <v>42504</v>
      </c>
      <c r="C15" s="50"/>
      <c r="D15" s="59">
        <v>17886</v>
      </c>
      <c r="E15" s="50">
        <v>67</v>
      </c>
      <c r="F15" s="50"/>
      <c r="G15" s="50"/>
      <c r="H15" s="50" t="s">
        <v>915</v>
      </c>
      <c r="I15" s="50" t="s">
        <v>474</v>
      </c>
      <c r="J15" s="50" t="s">
        <v>685</v>
      </c>
      <c r="K15" s="75">
        <v>42523</v>
      </c>
      <c r="L15" s="50" t="s">
        <v>916</v>
      </c>
      <c r="M15" s="50"/>
      <c r="N15" s="50" t="s">
        <v>818</v>
      </c>
      <c r="O15" s="51"/>
    </row>
    <row r="16" spans="1:246" s="46" customFormat="1" ht="18" x14ac:dyDescent="0.25">
      <c r="A16" s="54" t="s">
        <v>917</v>
      </c>
      <c r="B16" s="69">
        <v>42517</v>
      </c>
      <c r="C16" s="83" t="s">
        <v>918</v>
      </c>
      <c r="D16" s="69">
        <v>12130</v>
      </c>
      <c r="E16" s="54">
        <v>83</v>
      </c>
      <c r="F16" s="54"/>
      <c r="G16" s="54"/>
      <c r="H16" s="54" t="s">
        <v>919</v>
      </c>
      <c r="I16" s="69">
        <v>42522</v>
      </c>
      <c r="J16" s="54" t="s">
        <v>703</v>
      </c>
      <c r="K16" s="82">
        <v>42536</v>
      </c>
      <c r="L16" s="54"/>
      <c r="M16" s="54"/>
      <c r="N16" s="54" t="s">
        <v>649</v>
      </c>
      <c r="O16" s="51"/>
    </row>
    <row r="17" spans="1:246" s="36" customFormat="1" ht="18" x14ac:dyDescent="0.25">
      <c r="A17" s="50" t="s">
        <v>920</v>
      </c>
      <c r="B17" s="59">
        <v>42492</v>
      </c>
      <c r="C17" s="50">
        <v>0</v>
      </c>
      <c r="D17" s="59">
        <v>15748</v>
      </c>
      <c r="E17" s="50">
        <v>73</v>
      </c>
      <c r="F17" s="50" t="s">
        <v>195</v>
      </c>
      <c r="G17" s="50"/>
      <c r="H17" s="50" t="s">
        <v>921</v>
      </c>
      <c r="I17" s="50"/>
      <c r="J17" s="50" t="s">
        <v>685</v>
      </c>
      <c r="K17" s="75">
        <v>42530</v>
      </c>
      <c r="L17" s="50" t="s">
        <v>725</v>
      </c>
      <c r="M17" s="50"/>
      <c r="N17" s="50" t="s">
        <v>553</v>
      </c>
      <c r="O17" s="51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</row>
    <row r="18" spans="1:246" s="36" customFormat="1" ht="18" x14ac:dyDescent="0.25">
      <c r="A18" s="50" t="s">
        <v>922</v>
      </c>
      <c r="B18" s="59">
        <v>42511</v>
      </c>
      <c r="C18" s="50">
        <v>0</v>
      </c>
      <c r="D18" s="59">
        <v>29685</v>
      </c>
      <c r="E18" s="50">
        <v>35</v>
      </c>
      <c r="F18" s="50" t="s">
        <v>15</v>
      </c>
      <c r="G18" s="50"/>
      <c r="H18" s="50" t="s">
        <v>923</v>
      </c>
      <c r="I18" s="50"/>
      <c r="J18" s="50" t="s">
        <v>685</v>
      </c>
      <c r="K18" s="75">
        <v>42548</v>
      </c>
      <c r="L18" s="50" t="s">
        <v>924</v>
      </c>
      <c r="M18" s="50"/>
      <c r="N18" s="50" t="s">
        <v>649</v>
      </c>
      <c r="O18" s="51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</row>
    <row r="19" spans="1:246" s="36" customFormat="1" ht="18" x14ac:dyDescent="0.25">
      <c r="A19" s="50" t="s">
        <v>925</v>
      </c>
      <c r="B19" s="59">
        <v>42475</v>
      </c>
      <c r="C19" s="50">
        <v>0</v>
      </c>
      <c r="D19" s="59">
        <v>19659</v>
      </c>
      <c r="E19" s="50">
        <v>62</v>
      </c>
      <c r="F19" s="50" t="s">
        <v>926</v>
      </c>
      <c r="G19" s="50" t="s">
        <v>927</v>
      </c>
      <c r="H19" s="50" t="s">
        <v>928</v>
      </c>
      <c r="I19" s="50" t="s">
        <v>927</v>
      </c>
      <c r="J19" s="50" t="s">
        <v>685</v>
      </c>
      <c r="K19" s="75">
        <v>42507</v>
      </c>
      <c r="L19" s="50" t="s">
        <v>233</v>
      </c>
      <c r="M19" s="50"/>
      <c r="N19" s="50" t="s">
        <v>649</v>
      </c>
      <c r="O19" s="51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</row>
    <row r="20" spans="1:246" s="36" customFormat="1" ht="18" x14ac:dyDescent="0.25">
      <c r="A20" s="50" t="s">
        <v>929</v>
      </c>
      <c r="B20" s="59">
        <v>42502</v>
      </c>
      <c r="C20" s="50">
        <v>0</v>
      </c>
      <c r="D20" s="59">
        <v>13347</v>
      </c>
      <c r="E20" s="50">
        <v>79</v>
      </c>
      <c r="F20" s="50" t="s">
        <v>22</v>
      </c>
      <c r="G20" s="50" t="s">
        <v>927</v>
      </c>
      <c r="H20" s="50" t="s">
        <v>930</v>
      </c>
      <c r="I20" s="50"/>
      <c r="J20" s="50" t="s">
        <v>685</v>
      </c>
      <c r="K20" s="75">
        <v>42520</v>
      </c>
      <c r="L20" s="50" t="s">
        <v>931</v>
      </c>
      <c r="M20" s="50"/>
      <c r="N20" s="50" t="s">
        <v>649</v>
      </c>
      <c r="O20" s="51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</row>
    <row r="21" spans="1:246" s="36" customFormat="1" ht="18" hidden="1" x14ac:dyDescent="0.25">
      <c r="A21" s="50" t="s">
        <v>932</v>
      </c>
      <c r="B21" s="59">
        <v>42541</v>
      </c>
      <c r="C21" s="70">
        <v>215</v>
      </c>
      <c r="D21" s="59">
        <v>15405</v>
      </c>
      <c r="E21" s="50">
        <v>74</v>
      </c>
      <c r="F21" s="50" t="s">
        <v>81</v>
      </c>
      <c r="G21" s="50" t="s">
        <v>927</v>
      </c>
      <c r="H21" s="50" t="s">
        <v>933</v>
      </c>
      <c r="I21" s="50" t="s">
        <v>927</v>
      </c>
      <c r="J21" s="50" t="s">
        <v>685</v>
      </c>
      <c r="K21" s="75">
        <v>42551</v>
      </c>
      <c r="L21" s="50" t="s">
        <v>931</v>
      </c>
      <c r="M21" s="50"/>
      <c r="N21" s="50" t="s">
        <v>649</v>
      </c>
      <c r="O21" s="51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</row>
    <row r="22" spans="1:246" s="36" customFormat="1" ht="18" hidden="1" x14ac:dyDescent="0.25">
      <c r="A22" s="50" t="s">
        <v>934</v>
      </c>
      <c r="B22" s="59">
        <v>42553</v>
      </c>
      <c r="C22" s="70">
        <v>2570</v>
      </c>
      <c r="D22" s="59">
        <v>16801</v>
      </c>
      <c r="E22" s="50">
        <v>70</v>
      </c>
      <c r="F22" s="50" t="s">
        <v>15</v>
      </c>
      <c r="G22" s="50" t="s">
        <v>935</v>
      </c>
      <c r="H22" s="50" t="s">
        <v>936</v>
      </c>
      <c r="I22" s="50"/>
      <c r="J22" s="50" t="s">
        <v>685</v>
      </c>
      <c r="K22" s="75">
        <v>42565</v>
      </c>
      <c r="L22" s="50" t="s">
        <v>937</v>
      </c>
      <c r="M22" s="50"/>
      <c r="N22" s="50" t="s">
        <v>649</v>
      </c>
      <c r="O22" s="51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</row>
    <row r="23" spans="1:246" s="36" customFormat="1" ht="18" hidden="1" x14ac:dyDescent="0.25">
      <c r="A23" s="50" t="s">
        <v>938</v>
      </c>
      <c r="B23" s="59">
        <v>42560</v>
      </c>
      <c r="C23" s="70">
        <v>16000</v>
      </c>
      <c r="D23" s="59">
        <v>13506</v>
      </c>
      <c r="E23" s="50">
        <v>79</v>
      </c>
      <c r="F23" s="50" t="s">
        <v>15</v>
      </c>
      <c r="G23" s="50" t="s">
        <v>120</v>
      </c>
      <c r="H23" s="50" t="s">
        <v>939</v>
      </c>
      <c r="I23" s="59">
        <v>42562</v>
      </c>
      <c r="J23" s="50" t="s">
        <v>685</v>
      </c>
      <c r="K23" s="75">
        <v>42614</v>
      </c>
      <c r="L23" s="50" t="s">
        <v>217</v>
      </c>
      <c r="M23" s="50"/>
      <c r="N23" s="50" t="s">
        <v>669</v>
      </c>
      <c r="O23" s="51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</row>
    <row r="24" spans="1:246" s="36" customFormat="1" ht="18" hidden="1" x14ac:dyDescent="0.25">
      <c r="A24" s="50" t="s">
        <v>940</v>
      </c>
      <c r="B24" s="59">
        <v>42560</v>
      </c>
      <c r="C24" s="50"/>
      <c r="D24" s="59">
        <v>11235</v>
      </c>
      <c r="E24" s="50">
        <v>86</v>
      </c>
      <c r="F24" s="50" t="s">
        <v>81</v>
      </c>
      <c r="G24" s="50"/>
      <c r="H24" s="50" t="s">
        <v>941</v>
      </c>
      <c r="I24" s="50" t="s">
        <v>474</v>
      </c>
      <c r="J24" s="50" t="s">
        <v>685</v>
      </c>
      <c r="K24" s="75">
        <v>42580</v>
      </c>
      <c r="L24" s="50" t="s">
        <v>942</v>
      </c>
      <c r="M24" s="50"/>
      <c r="N24" s="50" t="s">
        <v>649</v>
      </c>
      <c r="O24" s="51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</row>
    <row r="25" spans="1:246" s="36" customFormat="1" ht="18" hidden="1" x14ac:dyDescent="0.25">
      <c r="A25" s="50" t="s">
        <v>943</v>
      </c>
      <c r="B25" s="59">
        <v>42524</v>
      </c>
      <c r="C25" s="50"/>
      <c r="D25" s="59">
        <v>24002</v>
      </c>
      <c r="E25" s="50">
        <v>50</v>
      </c>
      <c r="F25" s="50"/>
      <c r="G25" s="50"/>
      <c r="H25" s="50" t="s">
        <v>944</v>
      </c>
      <c r="I25" s="50" t="s">
        <v>120</v>
      </c>
      <c r="J25" s="50" t="s">
        <v>685</v>
      </c>
      <c r="K25" s="75">
        <v>42579</v>
      </c>
      <c r="L25" s="50" t="s">
        <v>945</v>
      </c>
      <c r="M25" s="50"/>
      <c r="N25" s="50" t="s">
        <v>855</v>
      </c>
      <c r="O25" s="51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</row>
    <row r="26" spans="1:246" s="36" customFormat="1" ht="18" hidden="1" x14ac:dyDescent="0.25">
      <c r="A26" s="50" t="s">
        <v>946</v>
      </c>
      <c r="B26" s="59">
        <v>42570</v>
      </c>
      <c r="C26" s="70">
        <v>9.9600000000000009</v>
      </c>
      <c r="D26" s="59">
        <v>14671</v>
      </c>
      <c r="E26" s="50">
        <v>76</v>
      </c>
      <c r="F26" s="50" t="s">
        <v>81</v>
      </c>
      <c r="G26" s="50"/>
      <c r="H26" s="50" t="s">
        <v>947</v>
      </c>
      <c r="I26" s="50"/>
      <c r="J26" s="50" t="s">
        <v>685</v>
      </c>
      <c r="K26" s="75">
        <v>42590</v>
      </c>
      <c r="L26" s="50" t="s">
        <v>18</v>
      </c>
      <c r="M26" s="50"/>
      <c r="N26" s="50" t="s">
        <v>553</v>
      </c>
      <c r="O26" s="51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</row>
    <row r="27" spans="1:246" s="36" customFormat="1" ht="18" hidden="1" x14ac:dyDescent="0.25">
      <c r="A27" s="50" t="s">
        <v>948</v>
      </c>
      <c r="B27" s="59">
        <v>42571</v>
      </c>
      <c r="C27" s="76" t="s">
        <v>949</v>
      </c>
      <c r="D27" s="59">
        <v>28434</v>
      </c>
      <c r="E27" s="50">
        <v>38</v>
      </c>
      <c r="F27" s="50" t="s">
        <v>15</v>
      </c>
      <c r="G27" s="50"/>
      <c r="H27" s="50" t="s">
        <v>950</v>
      </c>
      <c r="I27" s="50"/>
      <c r="J27" s="50" t="s">
        <v>685</v>
      </c>
      <c r="K27" s="75">
        <v>42593</v>
      </c>
      <c r="L27" s="50" t="s">
        <v>233</v>
      </c>
      <c r="M27" s="50" t="s">
        <v>603</v>
      </c>
      <c r="N27" s="50" t="s">
        <v>553</v>
      </c>
      <c r="O27" s="51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</row>
    <row r="28" spans="1:246" s="46" customFormat="1" ht="18" hidden="1" x14ac:dyDescent="0.25">
      <c r="A28" s="50" t="s">
        <v>951</v>
      </c>
      <c r="B28" s="59">
        <v>42530</v>
      </c>
      <c r="C28" s="70">
        <v>4000</v>
      </c>
      <c r="D28" s="59">
        <v>15846</v>
      </c>
      <c r="E28" s="50">
        <v>72</v>
      </c>
      <c r="F28" s="50" t="s">
        <v>15</v>
      </c>
      <c r="G28" s="50" t="s">
        <v>474</v>
      </c>
      <c r="H28" s="50" t="s">
        <v>952</v>
      </c>
      <c r="I28" s="50"/>
      <c r="J28" s="50" t="s">
        <v>685</v>
      </c>
      <c r="K28" s="75">
        <v>42564</v>
      </c>
      <c r="L28" s="50" t="s">
        <v>942</v>
      </c>
      <c r="M28" s="50"/>
      <c r="N28" s="50" t="s">
        <v>553</v>
      </c>
      <c r="O28" s="51"/>
    </row>
    <row r="29" spans="1:246" s="46" customFormat="1" ht="18" hidden="1" x14ac:dyDescent="0.25">
      <c r="A29" s="50" t="s">
        <v>953</v>
      </c>
      <c r="B29" s="59">
        <v>42555</v>
      </c>
      <c r="C29" s="50">
        <v>0</v>
      </c>
      <c r="D29" s="59">
        <v>16189</v>
      </c>
      <c r="E29" s="50">
        <v>72</v>
      </c>
      <c r="F29" s="50" t="s">
        <v>15</v>
      </c>
      <c r="G29" s="50" t="s">
        <v>927</v>
      </c>
      <c r="H29" s="50" t="s">
        <v>954</v>
      </c>
      <c r="I29" s="50"/>
      <c r="J29" s="50" t="s">
        <v>685</v>
      </c>
      <c r="K29" s="75">
        <v>42572</v>
      </c>
      <c r="L29" s="50" t="s">
        <v>18</v>
      </c>
      <c r="M29" s="50"/>
      <c r="N29" s="50" t="s">
        <v>955</v>
      </c>
      <c r="O29" s="51"/>
    </row>
    <row r="30" spans="1:246" s="46" customFormat="1" ht="18" hidden="1" x14ac:dyDescent="0.25">
      <c r="A30" s="54" t="s">
        <v>956</v>
      </c>
      <c r="B30" s="69">
        <v>42582</v>
      </c>
      <c r="C30" s="84">
        <v>0</v>
      </c>
      <c r="D30" s="69">
        <v>12453</v>
      </c>
      <c r="E30" s="54">
        <v>82</v>
      </c>
      <c r="F30" s="54" t="s">
        <v>926</v>
      </c>
      <c r="G30" s="54" t="s">
        <v>120</v>
      </c>
      <c r="H30" s="54" t="s">
        <v>957</v>
      </c>
      <c r="I30" s="54" t="s">
        <v>474</v>
      </c>
      <c r="J30" s="54" t="s">
        <v>685</v>
      </c>
      <c r="K30" s="82">
        <v>42597</v>
      </c>
      <c r="L30" s="54" t="s">
        <v>233</v>
      </c>
      <c r="M30" s="54"/>
      <c r="N30" s="54" t="s">
        <v>958</v>
      </c>
      <c r="O30" s="51"/>
    </row>
    <row r="31" spans="1:246" s="36" customFormat="1" ht="18" hidden="1" x14ac:dyDescent="0.25">
      <c r="A31" s="54" t="s">
        <v>959</v>
      </c>
      <c r="B31" s="69">
        <v>42572</v>
      </c>
      <c r="C31" s="84" t="s">
        <v>960</v>
      </c>
      <c r="D31" s="69">
        <v>21368</v>
      </c>
      <c r="E31" s="54">
        <v>58</v>
      </c>
      <c r="F31" s="54" t="s">
        <v>15</v>
      </c>
      <c r="G31" s="54" t="s">
        <v>120</v>
      </c>
      <c r="H31" s="54" t="s">
        <v>961</v>
      </c>
      <c r="I31" s="54"/>
      <c r="J31" s="54" t="s">
        <v>685</v>
      </c>
      <c r="K31" s="82">
        <v>42590</v>
      </c>
      <c r="L31" s="54" t="s">
        <v>962</v>
      </c>
      <c r="M31" s="54"/>
      <c r="N31" s="54" t="s">
        <v>553</v>
      </c>
      <c r="O31" s="51"/>
      <c r="P31" s="46"/>
    </row>
    <row r="32" spans="1:246" s="36" customFormat="1" ht="18" hidden="1" x14ac:dyDescent="0.25">
      <c r="A32" s="50" t="s">
        <v>963</v>
      </c>
      <c r="B32" s="59">
        <v>42578</v>
      </c>
      <c r="C32" s="50">
        <v>0</v>
      </c>
      <c r="D32" s="59">
        <v>23404</v>
      </c>
      <c r="E32" s="50">
        <v>52</v>
      </c>
      <c r="F32" s="50" t="s">
        <v>15</v>
      </c>
      <c r="G32" s="50"/>
      <c r="H32" s="50" t="s">
        <v>964</v>
      </c>
      <c r="I32" s="50"/>
      <c r="J32" s="50" t="s">
        <v>685</v>
      </c>
      <c r="K32" s="75">
        <v>42561</v>
      </c>
      <c r="L32" s="50" t="s">
        <v>965</v>
      </c>
      <c r="M32" s="50"/>
      <c r="N32" s="50" t="s">
        <v>553</v>
      </c>
      <c r="O32" s="50"/>
    </row>
    <row r="33" spans="1:16" s="36" customFormat="1" ht="18" hidden="1" x14ac:dyDescent="0.25">
      <c r="A33" s="50" t="s">
        <v>966</v>
      </c>
      <c r="B33" s="59">
        <v>42583</v>
      </c>
      <c r="C33" s="70">
        <v>0</v>
      </c>
      <c r="D33" s="59">
        <v>18084</v>
      </c>
      <c r="E33" s="50">
        <v>67</v>
      </c>
      <c r="F33" s="50" t="s">
        <v>314</v>
      </c>
      <c r="G33" s="50" t="s">
        <v>474</v>
      </c>
      <c r="H33" s="50" t="s">
        <v>967</v>
      </c>
      <c r="I33" s="50" t="s">
        <v>474</v>
      </c>
      <c r="J33" s="50" t="s">
        <v>685</v>
      </c>
      <c r="K33" s="75">
        <v>42599</v>
      </c>
      <c r="L33" s="50" t="s">
        <v>968</v>
      </c>
      <c r="M33" s="50"/>
      <c r="N33" s="50" t="s">
        <v>553</v>
      </c>
      <c r="O33" s="50"/>
    </row>
    <row r="34" spans="1:16" s="46" customFormat="1" ht="18" hidden="1" x14ac:dyDescent="0.25">
      <c r="A34" s="50" t="s">
        <v>752</v>
      </c>
      <c r="B34" s="59">
        <v>42598</v>
      </c>
      <c r="C34" s="50"/>
      <c r="D34" s="59">
        <v>10002</v>
      </c>
      <c r="E34" s="50">
        <v>89</v>
      </c>
      <c r="F34" s="50"/>
      <c r="G34" s="50"/>
      <c r="H34" s="50" t="s">
        <v>969</v>
      </c>
      <c r="I34" s="50" t="s">
        <v>474</v>
      </c>
      <c r="J34" s="50" t="s">
        <v>685</v>
      </c>
      <c r="K34" s="75">
        <v>42606</v>
      </c>
      <c r="L34" s="50" t="s">
        <v>970</v>
      </c>
      <c r="M34" s="50"/>
      <c r="N34" s="50" t="s">
        <v>669</v>
      </c>
      <c r="O34" s="50"/>
      <c r="P34" s="36"/>
    </row>
    <row r="35" spans="1:16" s="36" customFormat="1" ht="18" hidden="1" x14ac:dyDescent="0.25">
      <c r="A35" s="54" t="s">
        <v>971</v>
      </c>
      <c r="B35" s="69">
        <v>42610</v>
      </c>
      <c r="C35" s="84">
        <v>0</v>
      </c>
      <c r="D35" s="69">
        <v>16082</v>
      </c>
      <c r="E35" s="54">
        <v>72</v>
      </c>
      <c r="F35" s="54" t="s">
        <v>715</v>
      </c>
      <c r="G35" s="54" t="s">
        <v>474</v>
      </c>
      <c r="H35" s="54" t="s">
        <v>972</v>
      </c>
      <c r="I35" s="54" t="s">
        <v>474</v>
      </c>
      <c r="J35" s="54" t="s">
        <v>685</v>
      </c>
      <c r="K35" s="82">
        <v>42621</v>
      </c>
      <c r="L35" s="54" t="s">
        <v>178</v>
      </c>
      <c r="M35" s="54"/>
      <c r="N35" s="54" t="s">
        <v>553</v>
      </c>
      <c r="O35" s="51"/>
      <c r="P35" s="46"/>
    </row>
    <row r="36" spans="1:16" s="46" customFormat="1" ht="18" hidden="1" x14ac:dyDescent="0.25">
      <c r="A36" s="50" t="s">
        <v>973</v>
      </c>
      <c r="B36" s="59">
        <v>42614</v>
      </c>
      <c r="C36" s="50"/>
      <c r="D36" s="59">
        <v>18506</v>
      </c>
      <c r="E36" s="50">
        <v>66</v>
      </c>
      <c r="F36" s="50"/>
      <c r="G36" s="50"/>
      <c r="H36" s="50" t="s">
        <v>974</v>
      </c>
      <c r="I36" s="50"/>
      <c r="J36" s="50" t="s">
        <v>685</v>
      </c>
      <c r="K36" s="75">
        <v>42628</v>
      </c>
      <c r="L36" s="50" t="s">
        <v>233</v>
      </c>
      <c r="M36" s="50"/>
      <c r="N36" s="50" t="s">
        <v>553</v>
      </c>
      <c r="O36" s="50"/>
      <c r="P36" s="36"/>
    </row>
    <row r="37" spans="1:16" ht="18" hidden="1" x14ac:dyDescent="0.25">
      <c r="A37" s="50" t="s">
        <v>975</v>
      </c>
      <c r="B37" s="59">
        <v>42606</v>
      </c>
      <c r="C37" s="50">
        <v>0</v>
      </c>
      <c r="D37" s="59">
        <v>26225</v>
      </c>
      <c r="E37" s="50">
        <v>44</v>
      </c>
      <c r="F37" s="50"/>
      <c r="G37" s="50"/>
      <c r="H37" s="50" t="s">
        <v>976</v>
      </c>
      <c r="I37" s="50"/>
      <c r="J37" s="50" t="s">
        <v>685</v>
      </c>
      <c r="K37" s="75">
        <v>42629</v>
      </c>
      <c r="L37" s="50" t="s">
        <v>40</v>
      </c>
      <c r="M37" s="50"/>
      <c r="N37" s="50" t="s">
        <v>655</v>
      </c>
      <c r="O37" s="51"/>
      <c r="P37" s="46"/>
    </row>
    <row r="38" spans="1:16" ht="18" hidden="1" x14ac:dyDescent="0.25">
      <c r="A38" s="50" t="s">
        <v>977</v>
      </c>
      <c r="B38" s="59">
        <v>42617</v>
      </c>
      <c r="C38" s="50" t="s">
        <v>978</v>
      </c>
      <c r="D38" s="59">
        <v>13809</v>
      </c>
      <c r="E38" s="50">
        <v>79</v>
      </c>
      <c r="F38" s="50" t="s">
        <v>15</v>
      </c>
      <c r="G38" s="50"/>
      <c r="H38" s="50" t="s">
        <v>979</v>
      </c>
      <c r="I38" s="50" t="s">
        <v>474</v>
      </c>
      <c r="J38" s="50" t="s">
        <v>685</v>
      </c>
      <c r="K38" s="75">
        <v>42628</v>
      </c>
      <c r="L38" s="50" t="s">
        <v>40</v>
      </c>
      <c r="M38" s="50"/>
      <c r="N38" s="50" t="s">
        <v>980</v>
      </c>
      <c r="O38" s="51"/>
    </row>
    <row r="39" spans="1:16" ht="18" hidden="1" x14ac:dyDescent="0.25">
      <c r="A39" s="50" t="s">
        <v>981</v>
      </c>
      <c r="B39" s="59">
        <v>42616</v>
      </c>
      <c r="C39" s="50">
        <v>0</v>
      </c>
      <c r="D39" s="59">
        <v>22773</v>
      </c>
      <c r="E39" s="50">
        <v>54</v>
      </c>
      <c r="F39" s="50"/>
      <c r="G39" s="50"/>
      <c r="H39" s="50" t="s">
        <v>982</v>
      </c>
      <c r="I39" s="50"/>
      <c r="J39" s="50" t="s">
        <v>685</v>
      </c>
      <c r="K39" s="75">
        <v>42636</v>
      </c>
      <c r="L39" s="50" t="s">
        <v>178</v>
      </c>
      <c r="M39" s="50" t="s">
        <v>983</v>
      </c>
      <c r="N39" s="50" t="s">
        <v>984</v>
      </c>
      <c r="O39" s="51"/>
    </row>
    <row r="40" spans="1:16" ht="18" hidden="1" x14ac:dyDescent="0.25">
      <c r="A40" s="54" t="s">
        <v>985</v>
      </c>
      <c r="B40" s="69">
        <v>42629</v>
      </c>
      <c r="C40" s="87">
        <v>6000</v>
      </c>
      <c r="D40" s="69">
        <v>10726</v>
      </c>
      <c r="E40" s="54">
        <v>87</v>
      </c>
      <c r="F40" s="54" t="s">
        <v>715</v>
      </c>
      <c r="G40" s="54" t="s">
        <v>120</v>
      </c>
      <c r="H40" s="54" t="s">
        <v>952</v>
      </c>
      <c r="I40" s="54" t="s">
        <v>120</v>
      </c>
      <c r="J40" s="54" t="s">
        <v>685</v>
      </c>
      <c r="K40" s="82">
        <v>42653</v>
      </c>
      <c r="L40" s="54" t="s">
        <v>40</v>
      </c>
      <c r="M40" s="54"/>
      <c r="N40" s="54" t="s">
        <v>649</v>
      </c>
      <c r="O40" s="51"/>
    </row>
    <row r="41" spans="1:16" s="50" customFormat="1" ht="18" hidden="1" x14ac:dyDescent="0.25">
      <c r="A41" s="50" t="s">
        <v>986</v>
      </c>
      <c r="B41" s="59">
        <v>42606</v>
      </c>
      <c r="C41" s="70">
        <v>0</v>
      </c>
      <c r="D41" s="59">
        <v>17947</v>
      </c>
      <c r="E41" s="50">
        <v>67</v>
      </c>
      <c r="F41" s="50" t="s">
        <v>987</v>
      </c>
      <c r="G41" s="50" t="s">
        <v>120</v>
      </c>
      <c r="H41" s="50" t="s">
        <v>988</v>
      </c>
      <c r="I41" s="50" t="s">
        <v>120</v>
      </c>
      <c r="J41" s="50" t="s">
        <v>685</v>
      </c>
      <c r="K41" s="75">
        <v>42618</v>
      </c>
      <c r="L41" s="50" t="s">
        <v>987</v>
      </c>
      <c r="N41" s="50" t="s">
        <v>553</v>
      </c>
    </row>
    <row r="42" spans="1:16" s="50" customFormat="1" ht="18" hidden="1" x14ac:dyDescent="0.25">
      <c r="A42" s="50" t="s">
        <v>989</v>
      </c>
      <c r="B42" s="59">
        <v>42613</v>
      </c>
      <c r="C42" s="76" t="s">
        <v>990</v>
      </c>
      <c r="D42" s="59">
        <v>17072</v>
      </c>
      <c r="E42" s="50">
        <v>69</v>
      </c>
      <c r="F42" s="50" t="s">
        <v>15</v>
      </c>
      <c r="H42" s="50" t="s">
        <v>991</v>
      </c>
      <c r="J42" s="50" t="s">
        <v>685</v>
      </c>
      <c r="K42" s="75">
        <v>42684</v>
      </c>
      <c r="L42" s="50" t="s">
        <v>40</v>
      </c>
      <c r="N42" s="50" t="s">
        <v>553</v>
      </c>
    </row>
    <row r="43" spans="1:16" s="51" customFormat="1" ht="18" hidden="1" x14ac:dyDescent="0.25">
      <c r="A43" s="50" t="s">
        <v>992</v>
      </c>
      <c r="B43" s="59">
        <v>42653</v>
      </c>
      <c r="C43" s="70">
        <v>200</v>
      </c>
      <c r="D43" s="59">
        <v>24968</v>
      </c>
      <c r="E43" s="50">
        <v>48</v>
      </c>
      <c r="F43" s="50" t="s">
        <v>15</v>
      </c>
      <c r="G43" s="50" t="s">
        <v>120</v>
      </c>
      <c r="H43" s="50" t="s">
        <v>993</v>
      </c>
      <c r="I43" s="50" t="s">
        <v>120</v>
      </c>
      <c r="J43" s="50" t="s">
        <v>685</v>
      </c>
      <c r="K43" s="75">
        <v>42670</v>
      </c>
      <c r="L43" s="50" t="s">
        <v>40</v>
      </c>
      <c r="M43" s="50"/>
      <c r="N43" s="50" t="s">
        <v>655</v>
      </c>
    </row>
    <row r="44" spans="1:16" s="51" customFormat="1" ht="18" hidden="1" x14ac:dyDescent="0.25">
      <c r="A44" s="50" t="s">
        <v>994</v>
      </c>
      <c r="B44" s="59">
        <v>42660</v>
      </c>
      <c r="C44" s="50"/>
      <c r="D44" s="59">
        <v>24592</v>
      </c>
      <c r="E44" s="50">
        <v>49</v>
      </c>
      <c r="F44" s="50" t="s">
        <v>35</v>
      </c>
      <c r="G44" s="50"/>
      <c r="H44" s="50" t="s">
        <v>995</v>
      </c>
      <c r="I44" s="50" t="s">
        <v>474</v>
      </c>
      <c r="J44" s="50" t="s">
        <v>685</v>
      </c>
      <c r="K44" s="75">
        <v>42678</v>
      </c>
      <c r="L44" s="50" t="s">
        <v>996</v>
      </c>
      <c r="M44" s="50"/>
      <c r="N44" s="50" t="s">
        <v>669</v>
      </c>
    </row>
    <row r="45" spans="1:16" s="51" customFormat="1" ht="18" hidden="1" x14ac:dyDescent="0.25">
      <c r="A45" s="54" t="s">
        <v>997</v>
      </c>
      <c r="B45" s="82">
        <v>42661</v>
      </c>
      <c r="C45" s="54">
        <v>350</v>
      </c>
      <c r="D45" s="82">
        <v>26724</v>
      </c>
      <c r="E45" s="54">
        <v>43</v>
      </c>
      <c r="F45" s="54" t="s">
        <v>195</v>
      </c>
      <c r="G45" s="54" t="s">
        <v>120</v>
      </c>
      <c r="H45" s="54" t="s">
        <v>998</v>
      </c>
      <c r="I45" s="54" t="s">
        <v>120</v>
      </c>
      <c r="J45" s="54" t="s">
        <v>685</v>
      </c>
      <c r="K45" s="82">
        <v>42689</v>
      </c>
      <c r="L45" s="54" t="s">
        <v>999</v>
      </c>
      <c r="M45" s="54"/>
      <c r="N45" s="54" t="s">
        <v>553</v>
      </c>
    </row>
    <row r="46" spans="1:16" s="50" customFormat="1" ht="18" hidden="1" x14ac:dyDescent="0.25">
      <c r="A46" s="50" t="s">
        <v>1000</v>
      </c>
      <c r="B46" s="59">
        <v>42671</v>
      </c>
      <c r="C46" s="50">
        <v>0</v>
      </c>
      <c r="D46" s="59">
        <v>12404</v>
      </c>
      <c r="E46" s="50">
        <v>82</v>
      </c>
      <c r="F46" s="50" t="s">
        <v>15</v>
      </c>
      <c r="H46" s="50" t="s">
        <v>1001</v>
      </c>
      <c r="J46" s="50" t="s">
        <v>685</v>
      </c>
      <c r="K46" s="75">
        <v>42683</v>
      </c>
      <c r="L46" s="50" t="s">
        <v>236</v>
      </c>
      <c r="N46" s="50" t="s">
        <v>553</v>
      </c>
    </row>
    <row r="47" spans="1:16" s="50" customFormat="1" ht="18" x14ac:dyDescent="0.25">
      <c r="A47" s="50" t="s">
        <v>1002</v>
      </c>
      <c r="B47" s="75">
        <v>42656</v>
      </c>
      <c r="C47" s="50">
        <v>100</v>
      </c>
      <c r="D47" s="59">
        <v>10403</v>
      </c>
      <c r="E47" s="50">
        <v>88</v>
      </c>
      <c r="H47" s="50" t="s">
        <v>1003</v>
      </c>
      <c r="J47" s="50" t="s">
        <v>685</v>
      </c>
      <c r="K47" s="75">
        <v>42676</v>
      </c>
      <c r="L47" s="50" t="s">
        <v>236</v>
      </c>
      <c r="N47" s="50" t="s">
        <v>553</v>
      </c>
    </row>
    <row r="48" spans="1:16" s="51" customFormat="1" ht="18" x14ac:dyDescent="0.25">
      <c r="A48" s="54" t="s">
        <v>1004</v>
      </c>
      <c r="B48" s="69">
        <v>42649</v>
      </c>
      <c r="C48" s="54">
        <v>0</v>
      </c>
      <c r="D48" s="69">
        <v>21800</v>
      </c>
      <c r="E48" s="54">
        <v>57</v>
      </c>
      <c r="F48" s="54" t="s">
        <v>35</v>
      </c>
      <c r="G48" s="54" t="s">
        <v>120</v>
      </c>
      <c r="H48" s="54" t="s">
        <v>1005</v>
      </c>
      <c r="I48" s="54" t="s">
        <v>474</v>
      </c>
      <c r="J48" s="54" t="s">
        <v>685</v>
      </c>
      <c r="K48" s="82">
        <v>42698</v>
      </c>
      <c r="L48" s="54" t="s">
        <v>40</v>
      </c>
      <c r="M48" s="54"/>
      <c r="N48" s="54" t="s">
        <v>669</v>
      </c>
    </row>
    <row r="49" spans="1:52" s="50" customFormat="1" ht="18" x14ac:dyDescent="0.25">
      <c r="A49" s="50" t="s">
        <v>1006</v>
      </c>
      <c r="B49" s="59">
        <v>42658</v>
      </c>
      <c r="D49" s="59">
        <v>17598</v>
      </c>
      <c r="E49" s="50">
        <v>68</v>
      </c>
      <c r="H49" s="50" t="s">
        <v>1007</v>
      </c>
      <c r="I49" s="50" t="s">
        <v>120</v>
      </c>
      <c r="J49" s="50" t="s">
        <v>703</v>
      </c>
      <c r="K49" s="75">
        <v>42697</v>
      </c>
      <c r="L49" s="50" t="s">
        <v>40</v>
      </c>
      <c r="N49" s="50" t="s">
        <v>553</v>
      </c>
    </row>
    <row r="50" spans="1:52" s="50" customFormat="1" ht="18" x14ac:dyDescent="0.25">
      <c r="A50" s="50" t="s">
        <v>1008</v>
      </c>
      <c r="B50" s="59">
        <v>42656</v>
      </c>
      <c r="C50" s="50">
        <v>0</v>
      </c>
      <c r="D50" s="59">
        <v>11481</v>
      </c>
      <c r="E50" s="50">
        <v>85</v>
      </c>
      <c r="F50" s="50" t="s">
        <v>81</v>
      </c>
      <c r="H50" s="50" t="s">
        <v>1009</v>
      </c>
      <c r="I50" s="50" t="s">
        <v>120</v>
      </c>
      <c r="J50" s="50" t="s">
        <v>703</v>
      </c>
      <c r="K50" s="75">
        <v>42695</v>
      </c>
      <c r="L50" s="50" t="s">
        <v>217</v>
      </c>
      <c r="N50" s="50" t="s">
        <v>553</v>
      </c>
    </row>
    <row r="51" spans="1:52" s="50" customFormat="1" ht="18" x14ac:dyDescent="0.25">
      <c r="A51" s="50" t="s">
        <v>1010</v>
      </c>
      <c r="B51" s="59">
        <v>42685</v>
      </c>
      <c r="C51" s="50" t="s">
        <v>1011</v>
      </c>
      <c r="D51" s="59">
        <v>13827</v>
      </c>
      <c r="E51" s="50">
        <v>79</v>
      </c>
      <c r="F51" s="50" t="s">
        <v>35</v>
      </c>
      <c r="H51" s="50" t="s">
        <v>1012</v>
      </c>
      <c r="J51" s="50" t="s">
        <v>685</v>
      </c>
      <c r="K51" s="75">
        <v>42710</v>
      </c>
      <c r="L51" s="50" t="s">
        <v>725</v>
      </c>
      <c r="M51" s="50" t="s">
        <v>1013</v>
      </c>
      <c r="N51" s="50" t="s">
        <v>553</v>
      </c>
    </row>
    <row r="52" spans="1:52" s="51" customFormat="1" ht="18" x14ac:dyDescent="0.25">
      <c r="A52" s="50" t="s">
        <v>1014</v>
      </c>
      <c r="B52" s="59">
        <v>42699</v>
      </c>
      <c r="C52" s="50">
        <v>0</v>
      </c>
      <c r="D52" s="59">
        <v>26603</v>
      </c>
      <c r="E52" s="50">
        <v>44</v>
      </c>
      <c r="F52" s="50"/>
      <c r="G52" s="50"/>
      <c r="H52" s="50" t="s">
        <v>1015</v>
      </c>
      <c r="I52" s="50"/>
      <c r="J52" s="50" t="s">
        <v>685</v>
      </c>
      <c r="K52" s="75">
        <v>42717</v>
      </c>
      <c r="L52" s="50" t="s">
        <v>1015</v>
      </c>
      <c r="M52" s="50"/>
      <c r="N52" s="50" t="s">
        <v>553</v>
      </c>
    </row>
    <row r="53" spans="1:52" s="51" customFormat="1" ht="18" x14ac:dyDescent="0.25">
      <c r="A53" s="54" t="s">
        <v>1016</v>
      </c>
      <c r="B53" s="82">
        <v>42691</v>
      </c>
      <c r="C53" s="54">
        <v>0</v>
      </c>
      <c r="D53" s="69">
        <v>23189</v>
      </c>
      <c r="E53" s="54">
        <v>53</v>
      </c>
      <c r="F53" s="54" t="s">
        <v>81</v>
      </c>
      <c r="G53" s="54"/>
      <c r="H53" s="54" t="s">
        <v>1017</v>
      </c>
      <c r="I53" s="54" t="s">
        <v>474</v>
      </c>
      <c r="J53" s="54" t="s">
        <v>685</v>
      </c>
      <c r="K53" s="82">
        <v>42719</v>
      </c>
      <c r="L53" s="54" t="s">
        <v>40</v>
      </c>
      <c r="M53" s="54"/>
      <c r="N53" s="54" t="s">
        <v>553</v>
      </c>
    </row>
    <row r="54" spans="1:52" s="50" customFormat="1" ht="18" x14ac:dyDescent="0.25">
      <c r="A54" s="50" t="s">
        <v>1018</v>
      </c>
      <c r="B54" s="59">
        <v>42728</v>
      </c>
      <c r="D54" s="59">
        <v>23614</v>
      </c>
      <c r="E54" s="50">
        <v>52</v>
      </c>
      <c r="H54" s="50" t="s">
        <v>1019</v>
      </c>
      <c r="I54" s="50" t="s">
        <v>474</v>
      </c>
      <c r="J54" s="50" t="s">
        <v>685</v>
      </c>
      <c r="K54" s="75">
        <v>42746</v>
      </c>
      <c r="L54" s="50" t="s">
        <v>40</v>
      </c>
      <c r="N54" s="50" t="s">
        <v>818</v>
      </c>
    </row>
    <row r="55" spans="1:52" s="50" customFormat="1" ht="18" x14ac:dyDescent="0.25">
      <c r="A55" s="50" t="s">
        <v>1020</v>
      </c>
      <c r="B55" s="59">
        <v>42708</v>
      </c>
      <c r="C55" s="50" t="s">
        <v>25</v>
      </c>
      <c r="D55" s="59">
        <v>20933</v>
      </c>
      <c r="E55" s="50">
        <v>59</v>
      </c>
      <c r="F55" s="50" t="s">
        <v>15</v>
      </c>
      <c r="H55" s="50" t="s">
        <v>1021</v>
      </c>
      <c r="J55" s="50" t="s">
        <v>703</v>
      </c>
      <c r="K55" s="75">
        <v>42761</v>
      </c>
      <c r="L55" s="50" t="s">
        <v>40</v>
      </c>
      <c r="N55" s="50" t="s">
        <v>1022</v>
      </c>
    </row>
    <row r="56" spans="1:52" s="51" customFormat="1" ht="18" x14ac:dyDescent="0.25">
      <c r="A56" s="50" t="s">
        <v>1023</v>
      </c>
      <c r="B56" s="59">
        <v>42739</v>
      </c>
      <c r="C56" s="50">
        <v>0</v>
      </c>
      <c r="D56" s="59">
        <v>24076</v>
      </c>
      <c r="E56" s="50">
        <v>51</v>
      </c>
      <c r="F56" s="50" t="s">
        <v>22</v>
      </c>
      <c r="G56" s="50"/>
      <c r="H56" s="50" t="s">
        <v>1024</v>
      </c>
      <c r="I56" s="50"/>
      <c r="J56" s="50" t="s">
        <v>685</v>
      </c>
      <c r="K56" s="75">
        <v>42765</v>
      </c>
      <c r="L56" s="50" t="s">
        <v>217</v>
      </c>
      <c r="M56" s="50"/>
      <c r="N56" s="50" t="s">
        <v>553</v>
      </c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</row>
    <row r="57" spans="1:52" s="51" customFormat="1" ht="18" x14ac:dyDescent="0.25">
      <c r="A57" s="50" t="s">
        <v>1025</v>
      </c>
      <c r="B57" s="59">
        <v>42726</v>
      </c>
      <c r="C57" s="71">
        <v>1597.58</v>
      </c>
      <c r="D57" s="59">
        <v>16938</v>
      </c>
      <c r="E57" s="50">
        <v>71</v>
      </c>
      <c r="F57" s="50" t="s">
        <v>15</v>
      </c>
      <c r="G57" s="50"/>
      <c r="H57" s="50" t="s">
        <v>1026</v>
      </c>
      <c r="I57" s="50"/>
      <c r="J57" s="50" t="s">
        <v>703</v>
      </c>
      <c r="K57" s="75">
        <v>42759</v>
      </c>
      <c r="L57" s="50" t="s">
        <v>1027</v>
      </c>
      <c r="M57" s="50"/>
      <c r="N57" s="50" t="s">
        <v>553</v>
      </c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</row>
    <row r="58" spans="1:52" ht="17.25" customHeight="1" x14ac:dyDescent="0.25">
      <c r="A58" s="50" t="s">
        <v>1028</v>
      </c>
      <c r="B58" s="59">
        <v>42732</v>
      </c>
      <c r="C58" s="76" t="s">
        <v>1029</v>
      </c>
      <c r="D58" s="59">
        <v>14181</v>
      </c>
      <c r="E58" s="50">
        <v>78</v>
      </c>
      <c r="F58" s="50" t="s">
        <v>81</v>
      </c>
      <c r="G58" s="50"/>
      <c r="H58" s="50" t="s">
        <v>1026</v>
      </c>
      <c r="I58" s="50"/>
      <c r="J58" s="50" t="s">
        <v>703</v>
      </c>
      <c r="K58" s="75">
        <v>42767</v>
      </c>
      <c r="L58" s="50" t="s">
        <v>1027</v>
      </c>
      <c r="M58" s="10"/>
      <c r="N58" s="50" t="s">
        <v>553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</row>
    <row r="59" spans="1:52" s="51" customFormat="1" ht="22.5" customHeight="1" x14ac:dyDescent="0.25">
      <c r="A59" s="54" t="s">
        <v>1030</v>
      </c>
      <c r="B59" s="69">
        <v>42752</v>
      </c>
      <c r="C59" s="54"/>
      <c r="D59" s="69">
        <v>25969</v>
      </c>
      <c r="E59" s="54">
        <v>44</v>
      </c>
      <c r="F59" s="54"/>
      <c r="G59" s="54"/>
      <c r="H59" s="54" t="s">
        <v>1031</v>
      </c>
      <c r="I59" s="54" t="s">
        <v>935</v>
      </c>
      <c r="J59" s="54" t="s">
        <v>685</v>
      </c>
      <c r="K59" s="82">
        <v>42776</v>
      </c>
      <c r="L59" s="54" t="s">
        <v>40</v>
      </c>
      <c r="M59" s="54" t="s">
        <v>30</v>
      </c>
      <c r="N59" s="54" t="s">
        <v>553</v>
      </c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</row>
    <row r="60" spans="1:52" s="51" customFormat="1" ht="22.5" customHeight="1" x14ac:dyDescent="0.25">
      <c r="A60" s="54" t="s">
        <v>1032</v>
      </c>
      <c r="B60" s="69">
        <v>42724</v>
      </c>
      <c r="C60" s="54">
        <v>0</v>
      </c>
      <c r="D60" s="69">
        <v>23423</v>
      </c>
      <c r="E60" s="54">
        <v>52</v>
      </c>
      <c r="F60" s="54" t="s">
        <v>15</v>
      </c>
      <c r="G60" s="54"/>
      <c r="H60" s="54" t="s">
        <v>1033</v>
      </c>
      <c r="I60" s="54" t="s">
        <v>474</v>
      </c>
      <c r="J60" s="54" t="s">
        <v>685</v>
      </c>
      <c r="K60" s="82">
        <v>42759</v>
      </c>
      <c r="L60" s="54" t="s">
        <v>40</v>
      </c>
      <c r="M60" s="54"/>
      <c r="N60" s="54" t="s">
        <v>553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</row>
    <row r="61" spans="1:52" s="50" customFormat="1" ht="18" x14ac:dyDescent="0.25">
      <c r="A61" s="50" t="s">
        <v>1034</v>
      </c>
      <c r="B61" s="59">
        <v>42773</v>
      </c>
      <c r="D61" s="59">
        <v>34696</v>
      </c>
      <c r="E61" s="50">
        <v>22</v>
      </c>
      <c r="G61" s="50" t="s">
        <v>120</v>
      </c>
      <c r="H61" s="50" t="s">
        <v>1035</v>
      </c>
      <c r="J61" s="50" t="s">
        <v>685</v>
      </c>
      <c r="K61" s="75">
        <v>42788</v>
      </c>
      <c r="L61" s="50" t="s">
        <v>236</v>
      </c>
      <c r="M61" s="50" t="s">
        <v>792</v>
      </c>
      <c r="N61" s="50" t="s">
        <v>553</v>
      </c>
    </row>
    <row r="62" spans="1:52" s="50" customFormat="1" ht="18" x14ac:dyDescent="0.25">
      <c r="A62" s="50" t="s">
        <v>1036</v>
      </c>
      <c r="B62" s="59">
        <v>42778</v>
      </c>
      <c r="D62" s="59">
        <v>13456</v>
      </c>
      <c r="E62" s="50">
        <v>80</v>
      </c>
      <c r="H62" s="50" t="s">
        <v>1037</v>
      </c>
      <c r="J62" s="50" t="s">
        <v>685</v>
      </c>
      <c r="K62" s="75">
        <v>42797</v>
      </c>
      <c r="L62" s="50" t="s">
        <v>1038</v>
      </c>
      <c r="N62" s="50" t="s">
        <v>669</v>
      </c>
    </row>
    <row r="63" spans="1:52" s="50" customFormat="1" ht="18" x14ac:dyDescent="0.25">
      <c r="A63" s="50" t="s">
        <v>1039</v>
      </c>
      <c r="B63" s="59">
        <v>42782</v>
      </c>
      <c r="C63" s="70">
        <v>7000</v>
      </c>
      <c r="D63" s="59">
        <v>45817</v>
      </c>
      <c r="E63" s="50">
        <v>92</v>
      </c>
      <c r="F63" s="50" t="s">
        <v>203</v>
      </c>
      <c r="H63" s="50" t="s">
        <v>1040</v>
      </c>
      <c r="I63" s="50" t="s">
        <v>935</v>
      </c>
      <c r="J63" s="50" t="s">
        <v>685</v>
      </c>
      <c r="K63" s="75">
        <v>42802</v>
      </c>
      <c r="L63" s="50" t="s">
        <v>1040</v>
      </c>
      <c r="N63" s="50" t="s">
        <v>984</v>
      </c>
    </row>
    <row r="64" spans="1:52" s="50" customFormat="1" ht="18" x14ac:dyDescent="0.25">
      <c r="A64" s="50" t="s">
        <v>1041</v>
      </c>
      <c r="B64" s="59">
        <v>42788</v>
      </c>
      <c r="D64" s="59">
        <v>19456</v>
      </c>
      <c r="E64" s="50">
        <v>63</v>
      </c>
      <c r="F64" s="50" t="s">
        <v>22</v>
      </c>
      <c r="H64" s="50" t="s">
        <v>1042</v>
      </c>
      <c r="I64" s="50" t="s">
        <v>120</v>
      </c>
      <c r="J64" s="50" t="s">
        <v>685</v>
      </c>
      <c r="K64" s="75">
        <v>42804</v>
      </c>
      <c r="L64" s="50" t="s">
        <v>1043</v>
      </c>
      <c r="N64" s="50" t="s">
        <v>1044</v>
      </c>
    </row>
    <row r="65" spans="1:14" s="50" customFormat="1" ht="18" x14ac:dyDescent="0.25">
      <c r="A65" s="50" t="s">
        <v>1045</v>
      </c>
      <c r="B65" s="59">
        <v>42799</v>
      </c>
      <c r="C65" s="70">
        <v>100</v>
      </c>
      <c r="D65" s="59">
        <v>23129</v>
      </c>
      <c r="E65" s="50">
        <v>53</v>
      </c>
      <c r="F65" s="50" t="s">
        <v>15</v>
      </c>
      <c r="H65" s="50" t="s">
        <v>1046</v>
      </c>
      <c r="J65" s="50" t="s">
        <v>685</v>
      </c>
      <c r="K65" s="75">
        <v>42811</v>
      </c>
      <c r="L65" s="50" t="s">
        <v>40</v>
      </c>
      <c r="M65" s="50" t="s">
        <v>806</v>
      </c>
      <c r="N65" s="50" t="s">
        <v>553</v>
      </c>
    </row>
    <row r="66" spans="1:14" s="50" customFormat="1" ht="18" x14ac:dyDescent="0.25">
      <c r="A66" s="50" t="s">
        <v>1047</v>
      </c>
      <c r="B66" s="59">
        <v>42680</v>
      </c>
      <c r="C66" s="50">
        <v>0</v>
      </c>
      <c r="D66" s="59">
        <v>12321</v>
      </c>
      <c r="E66" s="50">
        <v>83</v>
      </c>
      <c r="F66" s="50" t="s">
        <v>15</v>
      </c>
      <c r="H66" s="50" t="s">
        <v>1048</v>
      </c>
      <c r="J66" s="50" t="s">
        <v>685</v>
      </c>
      <c r="K66" s="75">
        <v>42698</v>
      </c>
      <c r="L66" s="50" t="s">
        <v>942</v>
      </c>
      <c r="N66" s="50" t="s">
        <v>955</v>
      </c>
    </row>
    <row r="67" spans="1:14" s="50" customFormat="1" ht="18" x14ac:dyDescent="0.25">
      <c r="A67" s="50" t="s">
        <v>1049</v>
      </c>
      <c r="B67" s="59">
        <v>42641</v>
      </c>
      <c r="C67" s="50">
        <v>0</v>
      </c>
      <c r="D67" s="59">
        <v>19343</v>
      </c>
      <c r="E67" s="50">
        <v>63</v>
      </c>
      <c r="F67" s="50" t="s">
        <v>15</v>
      </c>
      <c r="H67" s="50" t="s">
        <v>1050</v>
      </c>
      <c r="J67" s="50" t="s">
        <v>703</v>
      </c>
      <c r="K67" s="75">
        <v>42657</v>
      </c>
      <c r="L67" s="50" t="s">
        <v>236</v>
      </c>
      <c r="N67" s="50" t="s">
        <v>669</v>
      </c>
    </row>
    <row r="68" spans="1:14" s="50" customFormat="1" ht="18" x14ac:dyDescent="0.25">
      <c r="A68" s="50" t="s">
        <v>959</v>
      </c>
      <c r="B68" s="59">
        <v>42572</v>
      </c>
      <c r="C68" s="50">
        <v>0</v>
      </c>
      <c r="D68" s="59">
        <v>21368</v>
      </c>
      <c r="E68" s="50">
        <v>53</v>
      </c>
      <c r="F68" s="50" t="s">
        <v>15</v>
      </c>
      <c r="H68" s="50" t="s">
        <v>1051</v>
      </c>
      <c r="J68" s="50" t="s">
        <v>685</v>
      </c>
      <c r="K68" s="59">
        <v>42590</v>
      </c>
      <c r="L68" s="50" t="s">
        <v>1052</v>
      </c>
      <c r="N68" s="50" t="s">
        <v>553</v>
      </c>
    </row>
    <row r="69" spans="1:14" s="51" customFormat="1" ht="18" x14ac:dyDescent="0.25">
      <c r="K69" s="88"/>
    </row>
    <row r="70" spans="1:14" s="51" customFormat="1" ht="18" x14ac:dyDescent="0.25">
      <c r="K70" s="88"/>
    </row>
    <row r="71" spans="1:14" s="51" customFormat="1" ht="18" x14ac:dyDescent="0.25">
      <c r="K71" s="88"/>
    </row>
    <row r="72" spans="1:14" s="51" customFormat="1" ht="18" x14ac:dyDescent="0.25">
      <c r="K72" s="88"/>
    </row>
    <row r="73" spans="1:14" s="51" customFormat="1" ht="18" x14ac:dyDescent="0.25">
      <c r="K73" s="88"/>
    </row>
    <row r="74" spans="1:14" s="51" customFormat="1" ht="18" x14ac:dyDescent="0.25">
      <c r="K74" s="88"/>
    </row>
    <row r="75" spans="1:14" s="51" customFormat="1" ht="18" x14ac:dyDescent="0.25">
      <c r="K75" s="88"/>
    </row>
    <row r="76" spans="1:14" s="51" customFormat="1" ht="18" x14ac:dyDescent="0.25">
      <c r="K76" s="88"/>
    </row>
    <row r="77" spans="1:14" s="51" customFormat="1" ht="18" x14ac:dyDescent="0.25">
      <c r="K77" s="88"/>
    </row>
    <row r="78" spans="1:14" s="51" customFormat="1" ht="18" x14ac:dyDescent="0.25">
      <c r="K78" s="88"/>
    </row>
    <row r="79" spans="1:14" s="51" customFormat="1" ht="18" x14ac:dyDescent="0.25">
      <c r="K79" s="88"/>
    </row>
    <row r="80" spans="1:14" s="51" customFormat="1" ht="18" x14ac:dyDescent="0.25">
      <c r="K80" s="88"/>
    </row>
    <row r="81" spans="11:11" s="51" customFormat="1" ht="18" x14ac:dyDescent="0.25">
      <c r="K81" s="88"/>
    </row>
    <row r="82" spans="11:11" s="51" customFormat="1" ht="18" x14ac:dyDescent="0.25">
      <c r="K82" s="88"/>
    </row>
    <row r="83" spans="11:11" s="51" customFormat="1" ht="18" x14ac:dyDescent="0.25">
      <c r="K83" s="88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45"/>
  <sheetViews>
    <sheetView topLeftCell="A28" zoomScale="70" zoomScaleNormal="70" workbookViewId="0">
      <selection activeCell="O28" sqref="O1:O1048576"/>
    </sheetView>
  </sheetViews>
  <sheetFormatPr defaultRowHeight="12.75" x14ac:dyDescent="0.2"/>
  <cols>
    <col min="1" max="1" width="42.42578125" customWidth="1"/>
    <col min="2" max="2" width="28.28515625" customWidth="1"/>
    <col min="3" max="3" width="46.140625" style="33" customWidth="1"/>
    <col min="4" max="4" width="34.7109375" customWidth="1"/>
    <col min="5" max="5" width="33.28515625" customWidth="1"/>
    <col min="6" max="6" width="31.7109375" customWidth="1"/>
    <col min="7" max="7" width="39" customWidth="1"/>
    <col min="8" max="8" width="77.85546875" customWidth="1"/>
    <col min="9" max="9" width="50.42578125" bestFit="1" customWidth="1"/>
    <col min="10" max="10" width="14.7109375" bestFit="1" customWidth="1"/>
    <col min="11" max="11" width="25.28515625" customWidth="1"/>
    <col min="12" max="12" width="61.85546875" customWidth="1"/>
    <col min="13" max="13" width="30.140625" customWidth="1"/>
    <col min="14" max="14" width="40" customWidth="1"/>
    <col min="15" max="15" width="12.42578125" bestFit="1" customWidth="1"/>
  </cols>
  <sheetData>
    <row r="1" spans="1:14" s="92" customFormat="1" ht="20.25" x14ac:dyDescent="0.3">
      <c r="A1" s="92" t="s">
        <v>0</v>
      </c>
      <c r="B1" s="92" t="s">
        <v>1</v>
      </c>
      <c r="C1" s="96" t="s">
        <v>2</v>
      </c>
      <c r="D1" s="96" t="s">
        <v>3</v>
      </c>
      <c r="E1" s="92" t="s">
        <v>4</v>
      </c>
      <c r="F1" s="92" t="s">
        <v>5</v>
      </c>
      <c r="G1" s="92" t="s">
        <v>6</v>
      </c>
      <c r="H1" s="92" t="s">
        <v>7</v>
      </c>
      <c r="I1" s="92" t="s">
        <v>8</v>
      </c>
      <c r="J1" s="92" t="s">
        <v>9</v>
      </c>
      <c r="K1" s="92" t="s">
        <v>10</v>
      </c>
      <c r="L1" s="92" t="s">
        <v>11</v>
      </c>
      <c r="M1" s="92" t="s">
        <v>12</v>
      </c>
      <c r="N1" s="92" t="s">
        <v>682</v>
      </c>
    </row>
    <row r="2" spans="1:14" s="89" customFormat="1" ht="20.25" x14ac:dyDescent="0.3">
      <c r="A2" s="89" t="s">
        <v>1053</v>
      </c>
      <c r="B2" s="90">
        <v>42838</v>
      </c>
      <c r="C2" s="94">
        <v>0</v>
      </c>
      <c r="D2" s="90">
        <v>23071</v>
      </c>
      <c r="E2" s="89">
        <v>54</v>
      </c>
      <c r="F2" s="89" t="s">
        <v>195</v>
      </c>
      <c r="H2" s="89" t="s">
        <v>1054</v>
      </c>
      <c r="J2" s="89" t="s">
        <v>685</v>
      </c>
      <c r="K2" s="90">
        <v>42866</v>
      </c>
      <c r="L2" s="89" t="s">
        <v>178</v>
      </c>
      <c r="M2" s="89" t="s">
        <v>603</v>
      </c>
      <c r="N2" s="89" t="s">
        <v>1055</v>
      </c>
    </row>
    <row r="3" spans="1:14" s="89" customFormat="1" ht="20.25" x14ac:dyDescent="0.3">
      <c r="A3" s="89" t="s">
        <v>1056</v>
      </c>
      <c r="B3" s="90">
        <v>42754</v>
      </c>
      <c r="C3" s="94" t="s">
        <v>97</v>
      </c>
      <c r="D3" s="90">
        <v>13372</v>
      </c>
      <c r="E3" s="89">
        <v>80</v>
      </c>
      <c r="H3" s="89" t="s">
        <v>1057</v>
      </c>
      <c r="I3" s="90">
        <v>42818</v>
      </c>
      <c r="J3" s="89" t="s">
        <v>703</v>
      </c>
      <c r="K3" s="90">
        <v>42832</v>
      </c>
      <c r="L3" s="89" t="s">
        <v>236</v>
      </c>
      <c r="N3" s="89" t="s">
        <v>634</v>
      </c>
    </row>
    <row r="4" spans="1:14" s="89" customFormat="1" ht="20.25" x14ac:dyDescent="0.3">
      <c r="A4" s="89" t="s">
        <v>1058</v>
      </c>
      <c r="B4" s="90">
        <v>42839</v>
      </c>
      <c r="C4" s="94">
        <v>0</v>
      </c>
      <c r="D4" s="90">
        <v>16764</v>
      </c>
      <c r="E4" s="89">
        <v>71</v>
      </c>
      <c r="H4" s="89" t="s">
        <v>1059</v>
      </c>
      <c r="J4" s="89" t="s">
        <v>703</v>
      </c>
      <c r="K4" s="90">
        <v>42852</v>
      </c>
      <c r="L4" s="89" t="s">
        <v>236</v>
      </c>
      <c r="N4" s="89" t="s">
        <v>634</v>
      </c>
    </row>
    <row r="5" spans="1:14" s="89" customFormat="1" ht="20.25" x14ac:dyDescent="0.3">
      <c r="A5" s="89" t="s">
        <v>1060</v>
      </c>
      <c r="B5" s="90">
        <v>42819</v>
      </c>
      <c r="C5" s="95">
        <v>0</v>
      </c>
      <c r="D5" s="90">
        <v>14049</v>
      </c>
      <c r="E5" s="89">
        <v>78</v>
      </c>
      <c r="F5" s="89" t="s">
        <v>35</v>
      </c>
      <c r="H5" s="89" t="s">
        <v>1061</v>
      </c>
      <c r="J5" s="89" t="s">
        <v>685</v>
      </c>
      <c r="K5" s="90">
        <v>42864</v>
      </c>
      <c r="L5" s="89" t="s">
        <v>1062</v>
      </c>
      <c r="N5" s="89" t="s">
        <v>958</v>
      </c>
    </row>
    <row r="6" spans="1:14" s="89" customFormat="1" ht="20.25" x14ac:dyDescent="0.3">
      <c r="A6" s="89" t="s">
        <v>1063</v>
      </c>
      <c r="B6" s="90">
        <v>42823</v>
      </c>
      <c r="C6" s="95"/>
      <c r="D6" s="90">
        <v>19859</v>
      </c>
      <c r="E6" s="89">
        <v>62</v>
      </c>
      <c r="F6" s="89" t="s">
        <v>15</v>
      </c>
      <c r="H6" s="89" t="s">
        <v>1064</v>
      </c>
      <c r="J6" s="89" t="s">
        <v>685</v>
      </c>
      <c r="K6" s="93">
        <v>42853</v>
      </c>
      <c r="L6" s="89" t="s">
        <v>40</v>
      </c>
      <c r="N6" s="89" t="s">
        <v>553</v>
      </c>
    </row>
    <row r="7" spans="1:14" s="89" customFormat="1" ht="20.25" x14ac:dyDescent="0.3">
      <c r="A7" s="89" t="s">
        <v>1065</v>
      </c>
      <c r="B7" s="90">
        <v>42870</v>
      </c>
      <c r="C7" s="97">
        <v>5255.34</v>
      </c>
      <c r="D7" s="90">
        <v>25764</v>
      </c>
      <c r="E7" s="89">
        <v>47</v>
      </c>
      <c r="F7" s="89" t="s">
        <v>195</v>
      </c>
      <c r="G7" s="89" t="s">
        <v>120</v>
      </c>
      <c r="H7" s="89" t="s">
        <v>1066</v>
      </c>
      <c r="I7" s="89" t="s">
        <v>120</v>
      </c>
      <c r="J7" s="89" t="s">
        <v>685</v>
      </c>
      <c r="K7" s="90">
        <v>42887</v>
      </c>
      <c r="L7" s="89" t="s">
        <v>236</v>
      </c>
      <c r="N7" s="89" t="s">
        <v>634</v>
      </c>
    </row>
    <row r="8" spans="1:14" s="89" customFormat="1" ht="20.25" x14ac:dyDescent="0.3">
      <c r="A8" s="89" t="s">
        <v>1067</v>
      </c>
      <c r="B8" s="90">
        <v>42898</v>
      </c>
      <c r="C8" s="95" t="s">
        <v>25</v>
      </c>
      <c r="D8" s="90">
        <v>14695</v>
      </c>
      <c r="E8" s="89">
        <v>77</v>
      </c>
      <c r="F8" s="89" t="s">
        <v>35</v>
      </c>
      <c r="H8" s="89" t="s">
        <v>1068</v>
      </c>
      <c r="J8" s="89" t="s">
        <v>685</v>
      </c>
      <c r="K8" s="90">
        <v>42909</v>
      </c>
      <c r="L8" s="89" t="s">
        <v>236</v>
      </c>
      <c r="N8" s="89" t="s">
        <v>958</v>
      </c>
    </row>
    <row r="9" spans="1:14" s="89" customFormat="1" ht="20.25" x14ac:dyDescent="0.3">
      <c r="A9" s="89" t="s">
        <v>1069</v>
      </c>
      <c r="B9" s="90">
        <v>42895</v>
      </c>
      <c r="C9" s="95" t="s">
        <v>25</v>
      </c>
      <c r="D9" s="90">
        <v>20781</v>
      </c>
      <c r="E9" s="89">
        <v>60</v>
      </c>
      <c r="F9" s="89" t="s">
        <v>95</v>
      </c>
      <c r="G9" s="89" t="s">
        <v>120</v>
      </c>
      <c r="H9" s="89" t="s">
        <v>1070</v>
      </c>
      <c r="I9" s="89" t="s">
        <v>120</v>
      </c>
      <c r="J9" s="89" t="s">
        <v>685</v>
      </c>
      <c r="K9" s="90">
        <v>42921</v>
      </c>
      <c r="L9" s="89" t="s">
        <v>236</v>
      </c>
      <c r="N9" s="89" t="s">
        <v>958</v>
      </c>
    </row>
    <row r="10" spans="1:14" s="89" customFormat="1" ht="20.25" x14ac:dyDescent="0.3">
      <c r="A10" s="89" t="s">
        <v>1071</v>
      </c>
      <c r="B10" s="90">
        <v>42909</v>
      </c>
      <c r="C10" s="95" t="s">
        <v>25</v>
      </c>
      <c r="D10" s="90">
        <v>23025</v>
      </c>
      <c r="E10" s="89">
        <v>54</v>
      </c>
      <c r="G10" s="89" t="s">
        <v>120</v>
      </c>
      <c r="H10" s="89" t="s">
        <v>1072</v>
      </c>
      <c r="I10" s="89" t="s">
        <v>120</v>
      </c>
      <c r="J10" s="89" t="s">
        <v>685</v>
      </c>
      <c r="K10" s="90">
        <v>42927</v>
      </c>
      <c r="L10" s="89" t="s">
        <v>178</v>
      </c>
      <c r="N10" s="89" t="s">
        <v>958</v>
      </c>
    </row>
    <row r="11" spans="1:14" s="89" customFormat="1" ht="20.25" x14ac:dyDescent="0.3">
      <c r="A11" s="89" t="s">
        <v>1073</v>
      </c>
      <c r="B11" s="90">
        <v>42904</v>
      </c>
      <c r="C11" s="95" t="s">
        <v>25</v>
      </c>
      <c r="D11" s="90">
        <v>26688</v>
      </c>
      <c r="E11" s="89">
        <v>44</v>
      </c>
      <c r="F11" s="89" t="s">
        <v>15</v>
      </c>
      <c r="H11" s="89" t="s">
        <v>1074</v>
      </c>
      <c r="J11" s="89" t="s">
        <v>685</v>
      </c>
      <c r="K11" s="90">
        <v>42740</v>
      </c>
      <c r="L11" s="89" t="s">
        <v>178</v>
      </c>
      <c r="N11" s="89" t="s">
        <v>958</v>
      </c>
    </row>
    <row r="12" spans="1:14" s="89" customFormat="1" ht="20.25" x14ac:dyDescent="0.3">
      <c r="A12" s="89" t="s">
        <v>1075</v>
      </c>
      <c r="B12" s="90">
        <v>42917</v>
      </c>
      <c r="C12" s="95" t="s">
        <v>97</v>
      </c>
      <c r="D12" s="90">
        <v>22317</v>
      </c>
      <c r="E12" s="89">
        <v>56</v>
      </c>
      <c r="H12" s="89" t="s">
        <v>1076</v>
      </c>
      <c r="J12" s="89" t="s">
        <v>685</v>
      </c>
      <c r="K12" s="90">
        <v>42949</v>
      </c>
      <c r="L12" s="89" t="s">
        <v>236</v>
      </c>
      <c r="N12" s="89" t="s">
        <v>634</v>
      </c>
    </row>
    <row r="13" spans="1:14" s="89" customFormat="1" ht="20.25" x14ac:dyDescent="0.3">
      <c r="A13" s="89" t="s">
        <v>1077</v>
      </c>
      <c r="B13" s="90">
        <v>42940</v>
      </c>
      <c r="C13" s="95" t="s">
        <v>97</v>
      </c>
      <c r="D13" s="90">
        <v>15819</v>
      </c>
      <c r="E13" s="89">
        <v>74</v>
      </c>
      <c r="F13" s="89" t="s">
        <v>15</v>
      </c>
      <c r="G13" s="89" t="s">
        <v>120</v>
      </c>
      <c r="H13" s="89" t="s">
        <v>1078</v>
      </c>
      <c r="I13" s="89" t="s">
        <v>120</v>
      </c>
      <c r="J13" s="89" t="s">
        <v>685</v>
      </c>
      <c r="K13" s="90">
        <v>79487</v>
      </c>
      <c r="L13" s="89" t="s">
        <v>236</v>
      </c>
      <c r="N13" s="89" t="s">
        <v>1079</v>
      </c>
    </row>
    <row r="14" spans="1:14" s="89" customFormat="1" ht="20.25" x14ac:dyDescent="0.3">
      <c r="A14" s="89" t="s">
        <v>1080</v>
      </c>
      <c r="B14" s="90">
        <v>42943</v>
      </c>
      <c r="C14" s="94">
        <v>20</v>
      </c>
      <c r="D14" s="90">
        <v>20239</v>
      </c>
      <c r="E14" s="89">
        <v>62</v>
      </c>
      <c r="F14" s="89" t="s">
        <v>35</v>
      </c>
      <c r="H14" s="89" t="s">
        <v>1081</v>
      </c>
      <c r="J14" s="89" t="s">
        <v>703</v>
      </c>
      <c r="K14" s="90">
        <v>42968</v>
      </c>
      <c r="L14" s="89" t="s">
        <v>236</v>
      </c>
      <c r="N14" s="89" t="s">
        <v>958</v>
      </c>
    </row>
    <row r="15" spans="1:14" s="89" customFormat="1" ht="20.25" x14ac:dyDescent="0.3">
      <c r="A15" s="89" t="s">
        <v>1082</v>
      </c>
      <c r="B15" s="90">
        <v>42938</v>
      </c>
      <c r="C15" s="97">
        <v>234.75</v>
      </c>
      <c r="D15" s="90">
        <v>22267</v>
      </c>
      <c r="E15" s="89">
        <v>57</v>
      </c>
      <c r="F15" s="89" t="s">
        <v>195</v>
      </c>
      <c r="G15" s="89" t="s">
        <v>120</v>
      </c>
      <c r="H15" s="89" t="s">
        <v>1083</v>
      </c>
      <c r="I15" s="89" t="s">
        <v>120</v>
      </c>
      <c r="J15" s="89" t="s">
        <v>721</v>
      </c>
      <c r="K15" s="90">
        <v>42962</v>
      </c>
      <c r="L15" s="89" t="s">
        <v>178</v>
      </c>
      <c r="N15" s="89" t="s">
        <v>634</v>
      </c>
    </row>
    <row r="16" spans="1:14" s="89" customFormat="1" ht="20.25" x14ac:dyDescent="0.3">
      <c r="A16" s="89" t="s">
        <v>1084</v>
      </c>
      <c r="B16" s="90">
        <v>42836</v>
      </c>
      <c r="C16" s="95" t="s">
        <v>97</v>
      </c>
      <c r="D16" s="90">
        <v>14857</v>
      </c>
      <c r="E16" s="89">
        <v>76</v>
      </c>
      <c r="G16" s="89" t="s">
        <v>120</v>
      </c>
      <c r="H16" s="89" t="s">
        <v>1085</v>
      </c>
      <c r="I16" s="89" t="s">
        <v>120</v>
      </c>
      <c r="J16" s="89" t="s">
        <v>721</v>
      </c>
      <c r="K16" s="90">
        <v>42865</v>
      </c>
      <c r="L16" s="89" t="s">
        <v>236</v>
      </c>
      <c r="N16" s="89" t="s">
        <v>958</v>
      </c>
    </row>
    <row r="17" spans="1:15" s="89" customFormat="1" ht="20.25" x14ac:dyDescent="0.3">
      <c r="A17" s="89" t="s">
        <v>1086</v>
      </c>
      <c r="B17" s="90">
        <v>42859</v>
      </c>
      <c r="C17" s="95"/>
      <c r="D17" s="90">
        <v>24140</v>
      </c>
      <c r="E17" s="89">
        <v>51</v>
      </c>
      <c r="G17" s="89" t="s">
        <v>120</v>
      </c>
      <c r="H17" s="89" t="s">
        <v>1087</v>
      </c>
      <c r="I17" s="89" t="s">
        <v>120</v>
      </c>
      <c r="J17" s="89" t="s">
        <v>721</v>
      </c>
      <c r="K17" s="90">
        <v>42879</v>
      </c>
      <c r="L17" s="89" t="s">
        <v>236</v>
      </c>
      <c r="N17" s="89" t="s">
        <v>634</v>
      </c>
    </row>
    <row r="18" spans="1:15" s="89" customFormat="1" ht="20.25" x14ac:dyDescent="0.3">
      <c r="A18" s="89" t="s">
        <v>1088</v>
      </c>
      <c r="B18" s="90">
        <v>42916</v>
      </c>
      <c r="C18" s="95"/>
      <c r="D18" s="90">
        <v>29994</v>
      </c>
      <c r="E18" s="89">
        <v>35</v>
      </c>
      <c r="H18" s="89" t="s">
        <v>1089</v>
      </c>
      <c r="I18" s="89" t="s">
        <v>120</v>
      </c>
      <c r="J18" s="89" t="s">
        <v>721</v>
      </c>
      <c r="K18" s="90">
        <v>42941</v>
      </c>
      <c r="L18" s="89" t="s">
        <v>178</v>
      </c>
      <c r="N18" s="89" t="s">
        <v>1090</v>
      </c>
    </row>
    <row r="19" spans="1:15" s="89" customFormat="1" ht="20.25" x14ac:dyDescent="0.3">
      <c r="A19" s="89" t="s">
        <v>1091</v>
      </c>
      <c r="B19" s="90">
        <v>42954</v>
      </c>
      <c r="C19" s="94">
        <v>0</v>
      </c>
      <c r="D19" s="90">
        <v>17838</v>
      </c>
      <c r="E19" s="89">
        <v>88</v>
      </c>
      <c r="F19" s="89" t="s">
        <v>25</v>
      </c>
      <c r="H19" s="89" t="s">
        <v>1092</v>
      </c>
      <c r="I19" s="89" t="s">
        <v>120</v>
      </c>
      <c r="J19" s="89" t="s">
        <v>721</v>
      </c>
      <c r="K19" s="90">
        <v>42986</v>
      </c>
      <c r="L19" s="89" t="s">
        <v>1093</v>
      </c>
      <c r="N19" s="89" t="s">
        <v>1090</v>
      </c>
    </row>
    <row r="20" spans="1:15" s="89" customFormat="1" ht="20.25" x14ac:dyDescent="0.3">
      <c r="A20" s="89" t="s">
        <v>1094</v>
      </c>
      <c r="B20" s="90">
        <v>42966</v>
      </c>
      <c r="C20" s="94">
        <v>40</v>
      </c>
      <c r="D20" s="90">
        <v>23198</v>
      </c>
      <c r="E20" s="89">
        <v>54</v>
      </c>
      <c r="F20" s="89" t="s">
        <v>1095</v>
      </c>
      <c r="H20" s="89" t="s">
        <v>1096</v>
      </c>
      <c r="I20" s="89" t="s">
        <v>120</v>
      </c>
      <c r="J20" s="89" t="s">
        <v>721</v>
      </c>
      <c r="K20" s="90">
        <v>42989</v>
      </c>
      <c r="L20" s="89" t="s">
        <v>178</v>
      </c>
      <c r="N20" s="89" t="s">
        <v>958</v>
      </c>
    </row>
    <row r="21" spans="1:15" s="89" customFormat="1" ht="20.25" x14ac:dyDescent="0.3">
      <c r="A21" s="89" t="s">
        <v>1097</v>
      </c>
      <c r="B21" s="90">
        <v>42983</v>
      </c>
      <c r="C21" s="95">
        <v>0</v>
      </c>
      <c r="D21" s="90">
        <v>19353</v>
      </c>
      <c r="E21" s="89">
        <v>64</v>
      </c>
      <c r="F21" s="89" t="s">
        <v>715</v>
      </c>
      <c r="G21" s="89" t="s">
        <v>1098</v>
      </c>
      <c r="H21" s="89" t="s">
        <v>1099</v>
      </c>
      <c r="I21" s="89" t="s">
        <v>120</v>
      </c>
      <c r="J21" s="89" t="s">
        <v>685</v>
      </c>
      <c r="K21" s="90">
        <v>43011</v>
      </c>
      <c r="L21" s="89" t="s">
        <v>236</v>
      </c>
      <c r="M21" s="89" t="s">
        <v>1100</v>
      </c>
      <c r="N21" s="89" t="s">
        <v>958</v>
      </c>
    </row>
    <row r="22" spans="1:15" s="89" customFormat="1" ht="20.25" x14ac:dyDescent="0.3">
      <c r="A22" s="89" t="s">
        <v>1101</v>
      </c>
      <c r="B22" s="90">
        <v>42993</v>
      </c>
      <c r="C22" s="95"/>
      <c r="D22" s="90">
        <v>17464</v>
      </c>
      <c r="E22" s="89">
        <v>70</v>
      </c>
      <c r="G22" s="89" t="s">
        <v>120</v>
      </c>
      <c r="H22" s="89" t="s">
        <v>1102</v>
      </c>
      <c r="I22" s="90">
        <v>43005</v>
      </c>
      <c r="J22" s="89" t="s">
        <v>721</v>
      </c>
      <c r="K22" s="90">
        <v>43052</v>
      </c>
      <c r="L22" s="89" t="s">
        <v>1103</v>
      </c>
      <c r="N22" s="89" t="s">
        <v>958</v>
      </c>
    </row>
    <row r="23" spans="1:15" s="89" customFormat="1" ht="20.25" x14ac:dyDescent="0.3">
      <c r="A23" s="89" t="s">
        <v>1104</v>
      </c>
      <c r="B23" s="90">
        <v>42983</v>
      </c>
      <c r="C23" s="95" t="s">
        <v>25</v>
      </c>
      <c r="D23" s="90">
        <v>29751</v>
      </c>
      <c r="E23" s="89">
        <v>36</v>
      </c>
      <c r="H23" s="89" t="s">
        <v>1105</v>
      </c>
      <c r="I23" s="89" t="s">
        <v>120</v>
      </c>
      <c r="J23" s="89" t="s">
        <v>685</v>
      </c>
      <c r="K23" s="90">
        <v>43019</v>
      </c>
      <c r="L23" s="89" t="s">
        <v>40</v>
      </c>
      <c r="N23" s="89" t="s">
        <v>958</v>
      </c>
    </row>
    <row r="24" spans="1:15" s="89" customFormat="1" ht="20.25" x14ac:dyDescent="0.3">
      <c r="A24" s="89" t="s">
        <v>1106</v>
      </c>
      <c r="B24" s="90">
        <v>43004</v>
      </c>
      <c r="C24" s="95" t="s">
        <v>25</v>
      </c>
      <c r="D24" s="90">
        <v>13138</v>
      </c>
      <c r="E24" s="89">
        <v>81</v>
      </c>
      <c r="F24" s="89" t="s">
        <v>715</v>
      </c>
      <c r="H24" s="89" t="s">
        <v>1107</v>
      </c>
      <c r="I24" s="89" t="s">
        <v>120</v>
      </c>
      <c r="J24" s="89" t="s">
        <v>685</v>
      </c>
      <c r="K24" s="90">
        <v>43020</v>
      </c>
      <c r="L24" s="89" t="s">
        <v>1108</v>
      </c>
      <c r="M24" s="89" t="s">
        <v>1109</v>
      </c>
      <c r="N24" s="89" t="s">
        <v>958</v>
      </c>
    </row>
    <row r="25" spans="1:15" s="89" customFormat="1" ht="20.25" x14ac:dyDescent="0.3">
      <c r="A25" s="89" t="s">
        <v>1110</v>
      </c>
      <c r="B25" s="90">
        <v>43008</v>
      </c>
      <c r="C25" s="95" t="s">
        <v>97</v>
      </c>
      <c r="D25" s="90">
        <v>26192</v>
      </c>
      <c r="E25" s="89">
        <v>46</v>
      </c>
      <c r="F25" s="89" t="s">
        <v>1111</v>
      </c>
      <c r="H25" s="89" t="s">
        <v>1112</v>
      </c>
      <c r="I25" s="89" t="s">
        <v>120</v>
      </c>
      <c r="J25" s="89" t="s">
        <v>685</v>
      </c>
      <c r="K25" s="90">
        <v>43033</v>
      </c>
      <c r="L25" s="89" t="s">
        <v>1112</v>
      </c>
      <c r="N25" s="89" t="s">
        <v>958</v>
      </c>
    </row>
    <row r="26" spans="1:15" s="89" customFormat="1" ht="20.25" x14ac:dyDescent="0.3">
      <c r="A26" s="89" t="s">
        <v>1113</v>
      </c>
      <c r="B26" s="90">
        <v>43037</v>
      </c>
      <c r="C26" s="95">
        <v>0</v>
      </c>
      <c r="D26" s="90">
        <v>17336</v>
      </c>
      <c r="E26" s="89">
        <v>70</v>
      </c>
      <c r="F26" s="89" t="s">
        <v>81</v>
      </c>
      <c r="G26" s="89" t="s">
        <v>474</v>
      </c>
      <c r="H26" s="89" t="s">
        <v>1114</v>
      </c>
      <c r="I26" s="89" t="s">
        <v>120</v>
      </c>
      <c r="J26" s="89" t="s">
        <v>685</v>
      </c>
      <c r="K26" s="90">
        <v>43049</v>
      </c>
      <c r="L26" s="89" t="s">
        <v>178</v>
      </c>
      <c r="N26" s="89" t="s">
        <v>634</v>
      </c>
    </row>
    <row r="27" spans="1:15" s="89" customFormat="1" ht="20.25" x14ac:dyDescent="0.3">
      <c r="A27" s="89" t="s">
        <v>1115</v>
      </c>
      <c r="B27" s="90">
        <v>43050</v>
      </c>
      <c r="C27" s="95">
        <v>0</v>
      </c>
      <c r="D27" s="90">
        <v>14342</v>
      </c>
      <c r="E27" s="89">
        <v>78</v>
      </c>
      <c r="F27" s="89" t="s">
        <v>81</v>
      </c>
      <c r="G27" s="89" t="s">
        <v>120</v>
      </c>
      <c r="H27" s="89" t="s">
        <v>1116</v>
      </c>
      <c r="I27" s="89" t="s">
        <v>120</v>
      </c>
      <c r="J27" s="89" t="s">
        <v>703</v>
      </c>
      <c r="K27" s="90">
        <v>43069</v>
      </c>
      <c r="L27" s="89" t="s">
        <v>693</v>
      </c>
      <c r="N27" s="89" t="s">
        <v>958</v>
      </c>
    </row>
    <row r="28" spans="1:15" s="89" customFormat="1" ht="20.25" x14ac:dyDescent="0.3">
      <c r="A28" s="89" t="s">
        <v>1117</v>
      </c>
      <c r="B28" s="90">
        <v>43055</v>
      </c>
      <c r="C28" s="95" t="s">
        <v>25</v>
      </c>
      <c r="D28" s="90">
        <v>24489</v>
      </c>
      <c r="E28" s="89">
        <v>50</v>
      </c>
      <c r="H28" s="89" t="s">
        <v>1118</v>
      </c>
      <c r="I28" s="89" t="s">
        <v>120</v>
      </c>
      <c r="J28" s="89" t="s">
        <v>685</v>
      </c>
      <c r="K28" s="90">
        <v>43068</v>
      </c>
      <c r="L28" s="89" t="s">
        <v>178</v>
      </c>
      <c r="N28" s="89" t="s">
        <v>634</v>
      </c>
    </row>
    <row r="29" spans="1:15" s="89" customFormat="1" ht="20.25" x14ac:dyDescent="0.3">
      <c r="A29" s="89" t="s">
        <v>1119</v>
      </c>
      <c r="B29" s="90">
        <v>43072</v>
      </c>
      <c r="C29" s="94">
        <v>50000</v>
      </c>
      <c r="D29" s="90">
        <v>17169</v>
      </c>
      <c r="E29" s="89">
        <v>71</v>
      </c>
      <c r="F29" s="89" t="s">
        <v>15</v>
      </c>
      <c r="G29" s="89" t="s">
        <v>120</v>
      </c>
      <c r="H29" s="89" t="s">
        <v>1120</v>
      </c>
      <c r="I29" s="89" t="s">
        <v>120</v>
      </c>
      <c r="J29" s="89" t="s">
        <v>754</v>
      </c>
      <c r="K29" s="90">
        <v>43091</v>
      </c>
      <c r="L29" s="89" t="s">
        <v>236</v>
      </c>
      <c r="N29" s="89" t="s">
        <v>553</v>
      </c>
    </row>
    <row r="30" spans="1:15" s="89" customFormat="1" ht="20.25" x14ac:dyDescent="0.3">
      <c r="A30" s="89" t="s">
        <v>1121</v>
      </c>
      <c r="B30" s="90">
        <v>43091</v>
      </c>
      <c r="C30" s="95">
        <v>0</v>
      </c>
      <c r="D30" s="90">
        <v>12701</v>
      </c>
      <c r="E30" s="89">
        <v>83</v>
      </c>
      <c r="F30" s="89" t="s">
        <v>81</v>
      </c>
      <c r="G30" s="89" t="s">
        <v>1122</v>
      </c>
      <c r="H30" s="89" t="s">
        <v>1123</v>
      </c>
      <c r="I30" s="89" t="s">
        <v>120</v>
      </c>
      <c r="J30" s="89" t="s">
        <v>685</v>
      </c>
      <c r="K30" s="90">
        <v>43110</v>
      </c>
      <c r="L30" s="89" t="s">
        <v>178</v>
      </c>
      <c r="M30" s="89" t="s">
        <v>1124</v>
      </c>
      <c r="N30" s="89" t="s">
        <v>958</v>
      </c>
      <c r="O30" s="98"/>
    </row>
    <row r="31" spans="1:15" s="89" customFormat="1" ht="20.25" x14ac:dyDescent="0.3">
      <c r="A31" s="89" t="s">
        <v>1125</v>
      </c>
      <c r="B31" s="90">
        <v>43049</v>
      </c>
      <c r="C31" s="95">
        <v>0</v>
      </c>
      <c r="D31" s="90">
        <v>21410</v>
      </c>
      <c r="E31" s="89">
        <v>59</v>
      </c>
      <c r="H31" s="89" t="s">
        <v>1126</v>
      </c>
      <c r="I31" s="89" t="s">
        <v>120</v>
      </c>
      <c r="J31" s="89" t="s">
        <v>685</v>
      </c>
      <c r="K31" s="90">
        <v>43073</v>
      </c>
      <c r="L31" s="89" t="s">
        <v>40</v>
      </c>
      <c r="N31" s="89" t="s">
        <v>649</v>
      </c>
    </row>
    <row r="32" spans="1:15" s="92" customFormat="1" ht="20.25" x14ac:dyDescent="0.3">
      <c r="A32" s="89" t="s">
        <v>1127</v>
      </c>
      <c r="B32" s="90">
        <v>43098</v>
      </c>
      <c r="C32" s="94">
        <v>3000</v>
      </c>
      <c r="D32" s="90">
        <v>15979</v>
      </c>
      <c r="E32" s="89">
        <v>74</v>
      </c>
      <c r="F32" s="89" t="s">
        <v>926</v>
      </c>
      <c r="G32" s="89" t="s">
        <v>120</v>
      </c>
      <c r="H32" s="89" t="s">
        <v>1128</v>
      </c>
      <c r="I32" s="89"/>
      <c r="J32" s="89" t="s">
        <v>721</v>
      </c>
      <c r="K32" s="90">
        <v>42761</v>
      </c>
      <c r="L32" s="89" t="s">
        <v>1129</v>
      </c>
      <c r="M32" s="89" t="s">
        <v>1130</v>
      </c>
      <c r="N32" s="89" t="s">
        <v>553</v>
      </c>
    </row>
    <row r="33" spans="1:58" s="92" customFormat="1" ht="20.25" x14ac:dyDescent="0.3">
      <c r="A33" s="89" t="s">
        <v>1131</v>
      </c>
      <c r="B33" s="90">
        <v>43083</v>
      </c>
      <c r="C33" s="95">
        <v>0</v>
      </c>
      <c r="D33" s="90">
        <v>22884</v>
      </c>
      <c r="E33" s="89">
        <v>56</v>
      </c>
      <c r="F33" s="89" t="s">
        <v>15</v>
      </c>
      <c r="G33" s="89"/>
      <c r="H33" s="89" t="s">
        <v>1132</v>
      </c>
      <c r="I33" s="89" t="s">
        <v>474</v>
      </c>
      <c r="J33" s="89" t="s">
        <v>685</v>
      </c>
      <c r="K33" s="90">
        <v>43108</v>
      </c>
      <c r="L33" s="89" t="s">
        <v>236</v>
      </c>
      <c r="M33" s="89"/>
      <c r="N33" s="89" t="s">
        <v>553</v>
      </c>
    </row>
    <row r="34" spans="1:58" s="92" customFormat="1" ht="20.25" x14ac:dyDescent="0.3">
      <c r="A34" s="89" t="s">
        <v>1133</v>
      </c>
      <c r="B34" s="90">
        <v>43106</v>
      </c>
      <c r="C34" s="95">
        <v>0</v>
      </c>
      <c r="D34" s="90">
        <v>11850</v>
      </c>
      <c r="E34" s="89">
        <v>86</v>
      </c>
      <c r="F34" s="89" t="s">
        <v>15</v>
      </c>
      <c r="G34" s="89"/>
      <c r="H34" s="89" t="s">
        <v>1134</v>
      </c>
      <c r="I34" s="89" t="s">
        <v>120</v>
      </c>
      <c r="J34" s="89" t="s">
        <v>721</v>
      </c>
      <c r="K34" s="90">
        <v>43131</v>
      </c>
      <c r="L34" s="89" t="s">
        <v>1135</v>
      </c>
      <c r="M34" s="89"/>
      <c r="N34" s="89" t="s">
        <v>1136</v>
      </c>
    </row>
    <row r="35" spans="1:58" s="92" customFormat="1" ht="20.25" x14ac:dyDescent="0.3">
      <c r="A35" s="99" t="s">
        <v>1137</v>
      </c>
      <c r="B35" s="100">
        <v>43081</v>
      </c>
      <c r="C35" s="101" t="s">
        <v>25</v>
      </c>
      <c r="D35" s="102">
        <v>25134</v>
      </c>
      <c r="E35" s="99">
        <v>49</v>
      </c>
      <c r="F35" s="99" t="s">
        <v>35</v>
      </c>
      <c r="H35" s="99" t="s">
        <v>1138</v>
      </c>
      <c r="I35" s="99" t="s">
        <v>474</v>
      </c>
      <c r="J35" s="92" t="s">
        <v>685</v>
      </c>
      <c r="K35" s="100">
        <v>43117</v>
      </c>
      <c r="L35" s="99" t="s">
        <v>178</v>
      </c>
      <c r="N35" s="99" t="s">
        <v>655</v>
      </c>
    </row>
    <row r="36" spans="1:58" s="89" customFormat="1" ht="20.25" x14ac:dyDescent="0.3">
      <c r="A36" s="89" t="s">
        <v>1139</v>
      </c>
      <c r="B36" s="90">
        <v>43092</v>
      </c>
      <c r="C36" s="95">
        <v>0</v>
      </c>
      <c r="D36" s="93">
        <v>34388</v>
      </c>
      <c r="E36" s="89">
        <v>23</v>
      </c>
      <c r="F36" s="89" t="s">
        <v>15</v>
      </c>
      <c r="G36" s="89" t="s">
        <v>474</v>
      </c>
      <c r="H36" s="89" t="s">
        <v>1140</v>
      </c>
      <c r="I36" s="89" t="s">
        <v>474</v>
      </c>
      <c r="J36" s="89" t="s">
        <v>685</v>
      </c>
      <c r="K36" s="90">
        <v>43130</v>
      </c>
      <c r="L36" s="89" t="s">
        <v>178</v>
      </c>
      <c r="N36" s="89" t="s">
        <v>634</v>
      </c>
    </row>
    <row r="37" spans="1:58" s="89" customFormat="1" ht="20.25" x14ac:dyDescent="0.3">
      <c r="A37" s="89" t="s">
        <v>1141</v>
      </c>
      <c r="B37" s="90">
        <v>43110</v>
      </c>
      <c r="C37" s="95"/>
      <c r="D37" s="90">
        <v>22301</v>
      </c>
      <c r="E37" s="89">
        <v>56</v>
      </c>
      <c r="F37" s="89" t="s">
        <v>1111</v>
      </c>
      <c r="H37" s="89" t="s">
        <v>1142</v>
      </c>
      <c r="I37" s="89" t="s">
        <v>1143</v>
      </c>
      <c r="J37" s="89" t="s">
        <v>685</v>
      </c>
      <c r="K37" s="90">
        <v>43130</v>
      </c>
      <c r="L37" s="89" t="s">
        <v>178</v>
      </c>
      <c r="N37" s="89" t="s">
        <v>1144</v>
      </c>
    </row>
    <row r="38" spans="1:58" s="89" customFormat="1" ht="20.25" x14ac:dyDescent="0.3">
      <c r="A38" s="89" t="s">
        <v>1145</v>
      </c>
      <c r="B38" s="90">
        <v>43090</v>
      </c>
      <c r="C38" s="95" t="s">
        <v>1146</v>
      </c>
      <c r="D38" s="90">
        <v>16162</v>
      </c>
      <c r="E38" s="89">
        <v>73</v>
      </c>
      <c r="F38" s="89" t="s">
        <v>35</v>
      </c>
      <c r="H38" s="89" t="s">
        <v>1147</v>
      </c>
      <c r="I38" s="89" t="s">
        <v>1148</v>
      </c>
      <c r="J38" s="89" t="s">
        <v>685</v>
      </c>
      <c r="K38" s="90">
        <v>43131</v>
      </c>
      <c r="L38" s="89" t="s">
        <v>236</v>
      </c>
      <c r="N38" s="89" t="s">
        <v>958</v>
      </c>
    </row>
    <row r="39" spans="1:58" s="89" customFormat="1" ht="20.25" x14ac:dyDescent="0.3">
      <c r="A39" s="89" t="s">
        <v>1149</v>
      </c>
      <c r="B39" s="90">
        <v>43118</v>
      </c>
      <c r="C39" s="95">
        <v>0</v>
      </c>
      <c r="D39" s="90">
        <v>16822</v>
      </c>
      <c r="E39" s="89">
        <v>71</v>
      </c>
      <c r="F39" s="89" t="s">
        <v>81</v>
      </c>
      <c r="H39" s="89" t="s">
        <v>1150</v>
      </c>
      <c r="I39" s="89" t="s">
        <v>120</v>
      </c>
      <c r="J39" s="89" t="s">
        <v>703</v>
      </c>
      <c r="K39" s="90">
        <v>43144</v>
      </c>
      <c r="L39" s="89" t="s">
        <v>178</v>
      </c>
      <c r="N39" s="89" t="s">
        <v>958</v>
      </c>
    </row>
    <row r="40" spans="1:58" s="89" customFormat="1" ht="20.25" x14ac:dyDescent="0.3">
      <c r="A40" s="89" t="s">
        <v>1151</v>
      </c>
      <c r="B40" s="90">
        <v>43115</v>
      </c>
      <c r="C40" s="95">
        <v>0</v>
      </c>
      <c r="D40" s="90">
        <v>20260</v>
      </c>
      <c r="E40" s="89">
        <v>62</v>
      </c>
      <c r="F40" s="89" t="s">
        <v>25</v>
      </c>
      <c r="H40" s="89" t="s">
        <v>1152</v>
      </c>
      <c r="J40" s="89" t="s">
        <v>685</v>
      </c>
      <c r="K40" s="90">
        <v>43136</v>
      </c>
      <c r="L40" s="89" t="s">
        <v>178</v>
      </c>
      <c r="N40" s="89" t="s">
        <v>634</v>
      </c>
    </row>
    <row r="41" spans="1:58" s="89" customFormat="1" ht="23.25" customHeight="1" x14ac:dyDescent="0.3">
      <c r="A41" s="89" t="s">
        <v>1153</v>
      </c>
      <c r="B41" s="90">
        <v>43148</v>
      </c>
      <c r="C41" s="95">
        <v>0</v>
      </c>
      <c r="D41" s="90">
        <v>29989</v>
      </c>
      <c r="E41" s="89">
        <v>36</v>
      </c>
      <c r="F41" s="89" t="s">
        <v>15</v>
      </c>
      <c r="G41" s="89" t="s">
        <v>474</v>
      </c>
      <c r="H41" s="89" t="s">
        <v>1154</v>
      </c>
      <c r="I41" s="89" t="s">
        <v>474</v>
      </c>
      <c r="J41" s="89" t="s">
        <v>685</v>
      </c>
      <c r="K41" s="90">
        <v>43166</v>
      </c>
      <c r="L41" s="89" t="s">
        <v>236</v>
      </c>
      <c r="N41" s="89" t="s">
        <v>958</v>
      </c>
    </row>
    <row r="42" spans="1:58" s="89" customFormat="1" ht="20.25" x14ac:dyDescent="0.3">
      <c r="A42" s="89" t="s">
        <v>1155</v>
      </c>
      <c r="B42" s="90">
        <v>43114</v>
      </c>
      <c r="C42" s="95">
        <v>0</v>
      </c>
      <c r="D42" s="90">
        <v>30238</v>
      </c>
      <c r="E42" s="89">
        <v>36</v>
      </c>
      <c r="F42" s="89" t="s">
        <v>15</v>
      </c>
      <c r="H42" s="89" t="s">
        <v>1126</v>
      </c>
      <c r="I42" s="89" t="s">
        <v>120</v>
      </c>
      <c r="J42" s="89" t="s">
        <v>721</v>
      </c>
      <c r="K42" s="90">
        <v>43150</v>
      </c>
      <c r="L42" s="89" t="s">
        <v>178</v>
      </c>
      <c r="N42" s="89" t="s">
        <v>1156</v>
      </c>
    </row>
    <row r="43" spans="1:58" s="89" customFormat="1" ht="20.25" x14ac:dyDescent="0.3">
      <c r="A43" s="89" t="s">
        <v>1157</v>
      </c>
      <c r="B43" s="90">
        <v>43163</v>
      </c>
      <c r="C43" s="95" t="s">
        <v>25</v>
      </c>
      <c r="D43" s="90">
        <v>24734</v>
      </c>
      <c r="E43" s="89">
        <v>50</v>
      </c>
      <c r="F43" s="89" t="s">
        <v>15</v>
      </c>
      <c r="H43" s="89" t="s">
        <v>1158</v>
      </c>
      <c r="I43" s="89" t="s">
        <v>474</v>
      </c>
      <c r="J43" s="89" t="s">
        <v>685</v>
      </c>
      <c r="K43" s="90">
        <v>43189</v>
      </c>
      <c r="L43" s="89" t="s">
        <v>178</v>
      </c>
      <c r="N43" s="89" t="s">
        <v>634</v>
      </c>
    </row>
    <row r="44" spans="1:58" s="89" customFormat="1" ht="20.25" x14ac:dyDescent="0.3">
      <c r="A44" s="89" t="s">
        <v>1159</v>
      </c>
      <c r="B44" s="90">
        <v>43133</v>
      </c>
      <c r="C44" s="103" t="s">
        <v>25</v>
      </c>
      <c r="D44" s="90">
        <v>18010</v>
      </c>
      <c r="E44" s="89">
        <v>68</v>
      </c>
      <c r="H44" s="89" t="s">
        <v>1160</v>
      </c>
      <c r="I44" s="89" t="s">
        <v>120</v>
      </c>
      <c r="J44" s="89" t="s">
        <v>721</v>
      </c>
      <c r="K44" s="90">
        <v>43173</v>
      </c>
      <c r="L44" s="89" t="s">
        <v>40</v>
      </c>
      <c r="N44" s="89" t="s">
        <v>553</v>
      </c>
    </row>
    <row r="45" spans="1:58" ht="20.25" x14ac:dyDescent="0.3">
      <c r="A45" s="92"/>
      <c r="B45" s="100"/>
      <c r="C45" s="96"/>
      <c r="D45" s="100"/>
      <c r="E45" s="92"/>
      <c r="F45" s="92"/>
      <c r="G45" s="92"/>
      <c r="H45" s="92"/>
      <c r="I45" s="92"/>
      <c r="J45" s="92"/>
      <c r="K45" s="100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55"/>
  <sheetViews>
    <sheetView zoomScale="60" zoomScaleNormal="60" workbookViewId="0">
      <selection activeCell="O1" sqref="O1:O1048576"/>
    </sheetView>
  </sheetViews>
  <sheetFormatPr defaultRowHeight="12.75" x14ac:dyDescent="0.2"/>
  <cols>
    <col min="1" max="1" width="38.42578125" customWidth="1"/>
    <col min="2" max="2" width="24.28515625" style="7" customWidth="1"/>
    <col min="3" max="3" width="40.28515625" customWidth="1"/>
    <col min="4" max="4" width="21" style="7" customWidth="1"/>
    <col min="5" max="5" width="23.140625" customWidth="1"/>
    <col min="6" max="6" width="22.140625" customWidth="1"/>
    <col min="7" max="7" width="39.140625" customWidth="1"/>
    <col min="8" max="8" width="85.28515625" customWidth="1"/>
    <col min="9" max="9" width="79.7109375" customWidth="1"/>
    <col min="10" max="10" width="23.5703125" customWidth="1"/>
    <col min="11" max="11" width="24" style="7" customWidth="1"/>
    <col min="12" max="12" width="79.5703125" customWidth="1"/>
    <col min="13" max="13" width="24.140625" customWidth="1"/>
    <col min="14" max="14" width="44.5703125" customWidth="1"/>
  </cols>
  <sheetData>
    <row r="1" spans="1:255" s="104" customFormat="1" ht="20.25" x14ac:dyDescent="0.3">
      <c r="A1" s="104" t="s">
        <v>0</v>
      </c>
      <c r="B1" s="106" t="s">
        <v>1</v>
      </c>
      <c r="C1" s="105" t="s">
        <v>2</v>
      </c>
      <c r="D1" s="107" t="s">
        <v>3</v>
      </c>
      <c r="E1" s="104" t="s">
        <v>4</v>
      </c>
      <c r="F1" s="104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6" t="s">
        <v>10</v>
      </c>
      <c r="L1" s="104" t="s">
        <v>11</v>
      </c>
      <c r="M1" s="104" t="s">
        <v>12</v>
      </c>
      <c r="N1" s="104" t="s">
        <v>682</v>
      </c>
    </row>
    <row r="2" spans="1:255" s="89" customFormat="1" ht="20.25" x14ac:dyDescent="0.3">
      <c r="A2" s="89" t="s">
        <v>1161</v>
      </c>
      <c r="B2" s="90">
        <v>43158</v>
      </c>
      <c r="C2" s="98">
        <v>60000</v>
      </c>
      <c r="D2" s="90">
        <v>16077</v>
      </c>
      <c r="E2" s="89">
        <v>74</v>
      </c>
      <c r="F2" s="89" t="s">
        <v>15</v>
      </c>
      <c r="G2" s="89" t="s">
        <v>120</v>
      </c>
      <c r="H2" s="89" t="s">
        <v>1162</v>
      </c>
      <c r="I2" s="90">
        <v>43172</v>
      </c>
      <c r="J2" s="89" t="s">
        <v>685</v>
      </c>
      <c r="K2" s="90">
        <v>43194</v>
      </c>
      <c r="L2" s="89" t="s">
        <v>1163</v>
      </c>
      <c r="N2" s="89" t="s">
        <v>958</v>
      </c>
    </row>
    <row r="3" spans="1:255" s="89" customFormat="1" ht="20.25" x14ac:dyDescent="0.3">
      <c r="A3" s="89" t="s">
        <v>1164</v>
      </c>
      <c r="B3" s="90">
        <v>43184</v>
      </c>
      <c r="C3" s="98">
        <v>5000</v>
      </c>
      <c r="D3" s="90">
        <v>9521</v>
      </c>
      <c r="E3" s="89">
        <v>92</v>
      </c>
      <c r="F3" s="89" t="s">
        <v>22</v>
      </c>
      <c r="G3" s="89" t="s">
        <v>120</v>
      </c>
      <c r="H3" s="89" t="s">
        <v>1165</v>
      </c>
      <c r="I3" s="89" t="s">
        <v>120</v>
      </c>
      <c r="J3" s="89" t="s">
        <v>685</v>
      </c>
      <c r="K3" s="90">
        <v>43196</v>
      </c>
      <c r="L3" s="89" t="s">
        <v>1166</v>
      </c>
      <c r="N3" s="89" t="s">
        <v>958</v>
      </c>
    </row>
    <row r="4" spans="1:255" s="89" customFormat="1" ht="20.25" x14ac:dyDescent="0.3">
      <c r="A4" s="89" t="s">
        <v>1167</v>
      </c>
      <c r="B4" s="90">
        <v>43169</v>
      </c>
      <c r="C4" s="95" t="s">
        <v>25</v>
      </c>
      <c r="D4" s="90">
        <v>27453</v>
      </c>
      <c r="E4" s="89">
        <v>43</v>
      </c>
      <c r="G4" s="89" t="s">
        <v>120</v>
      </c>
      <c r="H4" s="89" t="s">
        <v>1168</v>
      </c>
      <c r="I4" s="89" t="s">
        <v>120</v>
      </c>
      <c r="J4" s="89" t="s">
        <v>703</v>
      </c>
      <c r="K4" s="90">
        <v>43195</v>
      </c>
      <c r="L4" s="89" t="s">
        <v>1169</v>
      </c>
      <c r="N4" s="89" t="s">
        <v>958</v>
      </c>
      <c r="T4" s="89" t="e">
        <f>'1718'!#REF!</f>
        <v>#REF!</v>
      </c>
      <c r="U4" s="89" t="e">
        <f>'1718'!#REF!</f>
        <v>#REF!</v>
      </c>
      <c r="V4" s="89" t="e">
        <f>'1718'!#REF!</f>
        <v>#REF!</v>
      </c>
      <c r="W4" s="89" t="e">
        <f>'1718'!#REF!</f>
        <v>#REF!</v>
      </c>
      <c r="X4" s="89" t="e">
        <f>'1718'!#REF!</f>
        <v>#REF!</v>
      </c>
      <c r="Y4" s="89" t="e">
        <f>'1718'!#REF!</f>
        <v>#REF!</v>
      </c>
      <c r="Z4" s="89" t="e">
        <f>'1718'!#REF!</f>
        <v>#REF!</v>
      </c>
      <c r="AA4" s="89" t="e">
        <f>'1718'!#REF!</f>
        <v>#REF!</v>
      </c>
      <c r="AB4" s="89" t="e">
        <f>'1718'!#REF!</f>
        <v>#REF!</v>
      </c>
      <c r="AC4" s="89" t="e">
        <f>'1718'!#REF!</f>
        <v>#REF!</v>
      </c>
      <c r="AD4" s="89" t="e">
        <f>'1718'!#REF!</f>
        <v>#REF!</v>
      </c>
      <c r="AE4" s="89" t="e">
        <f>'1718'!#REF!</f>
        <v>#REF!</v>
      </c>
      <c r="AF4" s="89" t="e">
        <f>'1718'!#REF!</f>
        <v>#REF!</v>
      </c>
      <c r="AG4" s="89" t="e">
        <f>'1718'!#REF!</f>
        <v>#REF!</v>
      </c>
      <c r="AH4" s="89" t="e">
        <f>'1718'!#REF!</f>
        <v>#REF!</v>
      </c>
      <c r="AI4" s="89" t="e">
        <f>'1718'!#REF!</f>
        <v>#REF!</v>
      </c>
      <c r="AJ4" s="89" t="e">
        <f>'1718'!#REF!</f>
        <v>#REF!</v>
      </c>
      <c r="AK4" s="89" t="e">
        <f>'1718'!#REF!</f>
        <v>#REF!</v>
      </c>
      <c r="AL4" s="89" t="e">
        <f>'1718'!#REF!</f>
        <v>#REF!</v>
      </c>
      <c r="AM4" s="89" t="e">
        <f>'1718'!#REF!</f>
        <v>#REF!</v>
      </c>
      <c r="AN4" s="89" t="e">
        <f>'1718'!#REF!</f>
        <v>#REF!</v>
      </c>
      <c r="AO4" s="89" t="e">
        <f>'1718'!#REF!</f>
        <v>#REF!</v>
      </c>
      <c r="AP4" s="89" t="e">
        <f>'1718'!#REF!</f>
        <v>#REF!</v>
      </c>
      <c r="AQ4" s="89" t="e">
        <f>'1718'!#REF!</f>
        <v>#REF!</v>
      </c>
      <c r="AR4" s="89" t="e">
        <f>'1718'!#REF!</f>
        <v>#REF!</v>
      </c>
      <c r="AS4" s="89" t="e">
        <f>'1718'!#REF!</f>
        <v>#REF!</v>
      </c>
      <c r="AT4" s="89" t="e">
        <f>'1718'!#REF!</f>
        <v>#REF!</v>
      </c>
      <c r="AU4" s="89" t="e">
        <f>'1718'!#REF!</f>
        <v>#REF!</v>
      </c>
      <c r="AV4" s="89" t="e">
        <f>'1718'!#REF!</f>
        <v>#REF!</v>
      </c>
      <c r="AW4" s="89" t="e">
        <f>'1718'!#REF!</f>
        <v>#REF!</v>
      </c>
      <c r="AX4" s="89" t="e">
        <f>'1718'!#REF!</f>
        <v>#REF!</v>
      </c>
      <c r="AY4" s="89" t="e">
        <f>'1718'!#REF!</f>
        <v>#REF!</v>
      </c>
      <c r="AZ4" s="89" t="e">
        <f>'1718'!#REF!</f>
        <v>#REF!</v>
      </c>
      <c r="BA4" s="89" t="e">
        <f>'1718'!#REF!</f>
        <v>#REF!</v>
      </c>
      <c r="BB4" s="89" t="e">
        <f>'1718'!#REF!</f>
        <v>#REF!</v>
      </c>
      <c r="BC4" s="89" t="e">
        <f>'1718'!#REF!</f>
        <v>#REF!</v>
      </c>
      <c r="BD4" s="89" t="e">
        <f>'1718'!#REF!</f>
        <v>#REF!</v>
      </c>
      <c r="BE4" s="89" t="e">
        <f>'1718'!#REF!</f>
        <v>#REF!</v>
      </c>
      <c r="BF4" s="89" t="e">
        <f>'1718'!#REF!</f>
        <v>#REF!</v>
      </c>
      <c r="BG4" s="89" t="e">
        <f>'1718'!#REF!</f>
        <v>#REF!</v>
      </c>
      <c r="BH4" s="89" t="e">
        <f>'1718'!#REF!</f>
        <v>#REF!</v>
      </c>
      <c r="BI4" s="89" t="e">
        <f>'1718'!#REF!</f>
        <v>#REF!</v>
      </c>
      <c r="BJ4" s="89" t="e">
        <f>'1718'!#REF!</f>
        <v>#REF!</v>
      </c>
      <c r="BK4" s="89" t="e">
        <f>'1718'!#REF!</f>
        <v>#REF!</v>
      </c>
      <c r="BL4" s="89" t="e">
        <f>'1718'!#REF!</f>
        <v>#REF!</v>
      </c>
      <c r="BM4" s="89" t="e">
        <f>'1718'!#REF!</f>
        <v>#REF!</v>
      </c>
      <c r="BN4" s="89" t="e">
        <f>'1718'!#REF!</f>
        <v>#REF!</v>
      </c>
      <c r="BO4" s="89" t="e">
        <f>'1718'!#REF!</f>
        <v>#REF!</v>
      </c>
      <c r="BP4" s="89" t="e">
        <f>'1718'!#REF!</f>
        <v>#REF!</v>
      </c>
      <c r="BQ4" s="89" t="e">
        <f>'1718'!#REF!</f>
        <v>#REF!</v>
      </c>
      <c r="BR4" s="89" t="e">
        <f>'1718'!#REF!</f>
        <v>#REF!</v>
      </c>
      <c r="BS4" s="89" t="e">
        <f>'1718'!#REF!</f>
        <v>#REF!</v>
      </c>
      <c r="BT4" s="89" t="e">
        <f>'1718'!#REF!</f>
        <v>#REF!</v>
      </c>
      <c r="BU4" s="89" t="e">
        <f>'1718'!#REF!</f>
        <v>#REF!</v>
      </c>
      <c r="BV4" s="89" t="e">
        <f>'1718'!#REF!</f>
        <v>#REF!</v>
      </c>
      <c r="BW4" s="89" t="e">
        <f>'1718'!#REF!</f>
        <v>#REF!</v>
      </c>
      <c r="BX4" s="89" t="e">
        <f>'1718'!#REF!</f>
        <v>#REF!</v>
      </c>
      <c r="BY4" s="89" t="e">
        <f>'1718'!#REF!</f>
        <v>#REF!</v>
      </c>
      <c r="BZ4" s="89" t="e">
        <f>'1718'!#REF!</f>
        <v>#REF!</v>
      </c>
      <c r="CA4" s="89" t="e">
        <f>'1718'!#REF!</f>
        <v>#REF!</v>
      </c>
      <c r="CB4" s="89" t="e">
        <f>'1718'!#REF!</f>
        <v>#REF!</v>
      </c>
      <c r="CC4" s="89" t="e">
        <f>'1718'!#REF!</f>
        <v>#REF!</v>
      </c>
      <c r="CD4" s="89" t="e">
        <f>'1718'!#REF!</f>
        <v>#REF!</v>
      </c>
      <c r="CE4" s="89" t="e">
        <f>'1718'!#REF!</f>
        <v>#REF!</v>
      </c>
      <c r="CF4" s="89" t="e">
        <f>'1718'!#REF!</f>
        <v>#REF!</v>
      </c>
      <c r="CG4" s="89" t="e">
        <f>'1718'!#REF!</f>
        <v>#REF!</v>
      </c>
      <c r="CH4" s="89" t="e">
        <f>'1718'!#REF!</f>
        <v>#REF!</v>
      </c>
      <c r="CI4" s="89" t="e">
        <f>'1718'!#REF!</f>
        <v>#REF!</v>
      </c>
      <c r="CJ4" s="89" t="e">
        <f>'1718'!#REF!</f>
        <v>#REF!</v>
      </c>
      <c r="CK4" s="89" t="e">
        <f>'1718'!#REF!</f>
        <v>#REF!</v>
      </c>
      <c r="CL4" s="89" t="e">
        <f>'1718'!#REF!</f>
        <v>#REF!</v>
      </c>
      <c r="CM4" s="89" t="e">
        <f>'1718'!#REF!</f>
        <v>#REF!</v>
      </c>
      <c r="CN4" s="89" t="e">
        <f>'1718'!#REF!</f>
        <v>#REF!</v>
      </c>
      <c r="CO4" s="89" t="e">
        <f>'1718'!#REF!</f>
        <v>#REF!</v>
      </c>
      <c r="CP4" s="89" t="e">
        <f>'1718'!#REF!</f>
        <v>#REF!</v>
      </c>
      <c r="CQ4" s="89" t="e">
        <f>'1718'!#REF!</f>
        <v>#REF!</v>
      </c>
      <c r="CR4" s="89" t="e">
        <f>'1718'!#REF!</f>
        <v>#REF!</v>
      </c>
      <c r="CS4" s="89" t="e">
        <f>'1718'!#REF!</f>
        <v>#REF!</v>
      </c>
      <c r="CT4" s="89" t="e">
        <f>'1718'!#REF!</f>
        <v>#REF!</v>
      </c>
      <c r="CU4" s="89" t="e">
        <f>'1718'!#REF!</f>
        <v>#REF!</v>
      </c>
      <c r="CV4" s="89" t="e">
        <f>'1718'!#REF!</f>
        <v>#REF!</v>
      </c>
      <c r="CW4" s="89" t="e">
        <f>'1718'!#REF!</f>
        <v>#REF!</v>
      </c>
      <c r="CX4" s="89" t="e">
        <f>'1718'!#REF!</f>
        <v>#REF!</v>
      </c>
      <c r="CY4" s="89" t="e">
        <f>'1718'!#REF!</f>
        <v>#REF!</v>
      </c>
      <c r="CZ4" s="89" t="e">
        <f>'1718'!#REF!</f>
        <v>#REF!</v>
      </c>
      <c r="DA4" s="89" t="e">
        <f>'1718'!#REF!</f>
        <v>#REF!</v>
      </c>
      <c r="DB4" s="89" t="e">
        <f>'1718'!#REF!</f>
        <v>#REF!</v>
      </c>
      <c r="DC4" s="89" t="e">
        <f>'1718'!#REF!</f>
        <v>#REF!</v>
      </c>
      <c r="DD4" s="89" t="e">
        <f>'1718'!#REF!</f>
        <v>#REF!</v>
      </c>
      <c r="DE4" s="89" t="e">
        <f>'1718'!#REF!</f>
        <v>#REF!</v>
      </c>
      <c r="DF4" s="89" t="e">
        <f>'1718'!#REF!</f>
        <v>#REF!</v>
      </c>
      <c r="DG4" s="89" t="e">
        <f>'1718'!#REF!</f>
        <v>#REF!</v>
      </c>
      <c r="DH4" s="89" t="e">
        <f>'1718'!#REF!</f>
        <v>#REF!</v>
      </c>
      <c r="DI4" s="89" t="e">
        <f>'1718'!#REF!</f>
        <v>#REF!</v>
      </c>
      <c r="DJ4" s="89" t="e">
        <f>'1718'!#REF!</f>
        <v>#REF!</v>
      </c>
      <c r="DK4" s="89" t="e">
        <f>'1718'!#REF!</f>
        <v>#REF!</v>
      </c>
      <c r="DL4" s="89" t="e">
        <f>'1718'!#REF!</f>
        <v>#REF!</v>
      </c>
      <c r="DM4" s="89" t="e">
        <f>'1718'!#REF!</f>
        <v>#REF!</v>
      </c>
      <c r="DN4" s="89" t="e">
        <f>'1718'!#REF!</f>
        <v>#REF!</v>
      </c>
      <c r="DO4" s="89" t="e">
        <f>'1718'!#REF!</f>
        <v>#REF!</v>
      </c>
      <c r="DP4" s="89" t="e">
        <f>'1718'!#REF!</f>
        <v>#REF!</v>
      </c>
      <c r="DQ4" s="89" t="e">
        <f>'1718'!#REF!</f>
        <v>#REF!</v>
      </c>
      <c r="DR4" s="89" t="e">
        <f>'1718'!#REF!</f>
        <v>#REF!</v>
      </c>
      <c r="DS4" s="89" t="e">
        <f>'1718'!#REF!</f>
        <v>#REF!</v>
      </c>
      <c r="DT4" s="89" t="e">
        <f>'1718'!#REF!</f>
        <v>#REF!</v>
      </c>
      <c r="DU4" s="89" t="e">
        <f>'1718'!#REF!</f>
        <v>#REF!</v>
      </c>
      <c r="DV4" s="89" t="e">
        <f>'1718'!#REF!</f>
        <v>#REF!</v>
      </c>
      <c r="DW4" s="89" t="e">
        <f>'1718'!#REF!</f>
        <v>#REF!</v>
      </c>
      <c r="DX4" s="89" t="e">
        <f>'1718'!#REF!</f>
        <v>#REF!</v>
      </c>
      <c r="DY4" s="89" t="e">
        <f>'1718'!#REF!</f>
        <v>#REF!</v>
      </c>
      <c r="DZ4" s="89" t="e">
        <f>'1718'!#REF!</f>
        <v>#REF!</v>
      </c>
      <c r="EA4" s="89" t="e">
        <f>'1718'!#REF!</f>
        <v>#REF!</v>
      </c>
      <c r="EB4" s="89" t="e">
        <f>'1718'!#REF!</f>
        <v>#REF!</v>
      </c>
      <c r="EC4" s="89" t="e">
        <f>'1718'!#REF!</f>
        <v>#REF!</v>
      </c>
      <c r="ED4" s="89" t="e">
        <f>'1718'!#REF!</f>
        <v>#REF!</v>
      </c>
      <c r="EE4" s="89" t="e">
        <f>'1718'!#REF!</f>
        <v>#REF!</v>
      </c>
      <c r="EF4" s="89" t="e">
        <f>'1718'!#REF!</f>
        <v>#REF!</v>
      </c>
      <c r="EG4" s="89" t="e">
        <f>'1718'!#REF!</f>
        <v>#REF!</v>
      </c>
      <c r="EH4" s="89" t="e">
        <f>'1718'!#REF!</f>
        <v>#REF!</v>
      </c>
      <c r="EI4" s="89" t="e">
        <f>'1718'!#REF!</f>
        <v>#REF!</v>
      </c>
      <c r="EJ4" s="89" t="e">
        <f>'1718'!#REF!</f>
        <v>#REF!</v>
      </c>
      <c r="EK4" s="89" t="e">
        <f>'1718'!#REF!</f>
        <v>#REF!</v>
      </c>
      <c r="EL4" s="89" t="e">
        <f>'1718'!#REF!</f>
        <v>#REF!</v>
      </c>
      <c r="EM4" s="89" t="e">
        <f>'1718'!#REF!</f>
        <v>#REF!</v>
      </c>
      <c r="EN4" s="89" t="e">
        <f>'1718'!#REF!</f>
        <v>#REF!</v>
      </c>
      <c r="EO4" s="89" t="e">
        <f>'1718'!#REF!</f>
        <v>#REF!</v>
      </c>
      <c r="EP4" s="89" t="e">
        <f>'1718'!#REF!</f>
        <v>#REF!</v>
      </c>
      <c r="EQ4" s="89" t="e">
        <f>'1718'!#REF!</f>
        <v>#REF!</v>
      </c>
      <c r="ER4" s="89" t="e">
        <f>'1718'!#REF!</f>
        <v>#REF!</v>
      </c>
      <c r="ES4" s="89" t="e">
        <f>'1718'!#REF!</f>
        <v>#REF!</v>
      </c>
      <c r="ET4" s="89" t="e">
        <f>'1718'!#REF!</f>
        <v>#REF!</v>
      </c>
      <c r="EU4" s="89" t="e">
        <f>'1718'!#REF!</f>
        <v>#REF!</v>
      </c>
      <c r="EV4" s="89" t="e">
        <f>'1718'!#REF!</f>
        <v>#REF!</v>
      </c>
      <c r="EW4" s="89" t="e">
        <f>'1718'!#REF!</f>
        <v>#REF!</v>
      </c>
      <c r="EX4" s="89" t="e">
        <f>'1718'!#REF!</f>
        <v>#REF!</v>
      </c>
      <c r="EY4" s="89" t="e">
        <f>'1718'!#REF!</f>
        <v>#REF!</v>
      </c>
      <c r="EZ4" s="89" t="e">
        <f>'1718'!#REF!</f>
        <v>#REF!</v>
      </c>
      <c r="FA4" s="89" t="e">
        <f>'1718'!#REF!</f>
        <v>#REF!</v>
      </c>
      <c r="FB4" s="89" t="e">
        <f>'1718'!#REF!</f>
        <v>#REF!</v>
      </c>
      <c r="FC4" s="89" t="e">
        <f>'1718'!#REF!</f>
        <v>#REF!</v>
      </c>
      <c r="FD4" s="89" t="e">
        <f>'1718'!#REF!</f>
        <v>#REF!</v>
      </c>
      <c r="FE4" s="89" t="e">
        <f>'1718'!#REF!</f>
        <v>#REF!</v>
      </c>
      <c r="FF4" s="89" t="e">
        <f>'1718'!#REF!</f>
        <v>#REF!</v>
      </c>
      <c r="FG4" s="89" t="e">
        <f>'1718'!#REF!</f>
        <v>#REF!</v>
      </c>
      <c r="FH4" s="89" t="e">
        <f>'1718'!#REF!</f>
        <v>#REF!</v>
      </c>
      <c r="FI4" s="89" t="e">
        <f>'1718'!#REF!</f>
        <v>#REF!</v>
      </c>
      <c r="FJ4" s="89" t="e">
        <f>'1718'!#REF!</f>
        <v>#REF!</v>
      </c>
      <c r="FK4" s="89" t="e">
        <f>'1718'!#REF!</f>
        <v>#REF!</v>
      </c>
      <c r="FL4" s="89" t="e">
        <f>'1718'!#REF!</f>
        <v>#REF!</v>
      </c>
      <c r="FM4" s="89" t="e">
        <f>'1718'!#REF!</f>
        <v>#REF!</v>
      </c>
      <c r="FN4" s="89" t="e">
        <f>'1718'!#REF!</f>
        <v>#REF!</v>
      </c>
      <c r="FO4" s="89" t="e">
        <f>'1718'!#REF!</f>
        <v>#REF!</v>
      </c>
      <c r="FP4" s="89" t="e">
        <f>'1718'!#REF!</f>
        <v>#REF!</v>
      </c>
      <c r="FQ4" s="89" t="e">
        <f>'1718'!#REF!</f>
        <v>#REF!</v>
      </c>
      <c r="FR4" s="89" t="e">
        <f>'1718'!#REF!</f>
        <v>#REF!</v>
      </c>
      <c r="FS4" s="89" t="e">
        <f>'1718'!#REF!</f>
        <v>#REF!</v>
      </c>
      <c r="FT4" s="89" t="e">
        <f>'1718'!#REF!</f>
        <v>#REF!</v>
      </c>
      <c r="FU4" s="89" t="e">
        <f>'1718'!#REF!</f>
        <v>#REF!</v>
      </c>
      <c r="FV4" s="89" t="e">
        <f>'1718'!#REF!</f>
        <v>#REF!</v>
      </c>
      <c r="FW4" s="89" t="e">
        <f>'1718'!#REF!</f>
        <v>#REF!</v>
      </c>
      <c r="FX4" s="89" t="e">
        <f>'1718'!#REF!</f>
        <v>#REF!</v>
      </c>
      <c r="FY4" s="89" t="e">
        <f>'1718'!#REF!</f>
        <v>#REF!</v>
      </c>
      <c r="FZ4" s="89" t="e">
        <f>'1718'!#REF!</f>
        <v>#REF!</v>
      </c>
      <c r="GA4" s="89" t="e">
        <f>'1718'!#REF!</f>
        <v>#REF!</v>
      </c>
      <c r="GB4" s="89" t="e">
        <f>'1718'!#REF!</f>
        <v>#REF!</v>
      </c>
      <c r="GC4" s="89" t="e">
        <f>'1718'!#REF!</f>
        <v>#REF!</v>
      </c>
      <c r="GD4" s="89" t="e">
        <f>'1718'!#REF!</f>
        <v>#REF!</v>
      </c>
      <c r="GE4" s="89" t="e">
        <f>'1718'!#REF!</f>
        <v>#REF!</v>
      </c>
      <c r="GF4" s="89" t="e">
        <f>'1718'!#REF!</f>
        <v>#REF!</v>
      </c>
      <c r="GG4" s="89" t="e">
        <f>'1718'!#REF!</f>
        <v>#REF!</v>
      </c>
      <c r="GH4" s="89" t="e">
        <f>'1718'!#REF!</f>
        <v>#REF!</v>
      </c>
      <c r="GI4" s="89" t="e">
        <f>'1718'!#REF!</f>
        <v>#REF!</v>
      </c>
      <c r="GJ4" s="89" t="e">
        <f>'1718'!#REF!</f>
        <v>#REF!</v>
      </c>
      <c r="GK4" s="89" t="e">
        <f>'1718'!#REF!</f>
        <v>#REF!</v>
      </c>
      <c r="GL4" s="89" t="e">
        <f>'1718'!#REF!</f>
        <v>#REF!</v>
      </c>
      <c r="GM4" s="89" t="e">
        <f>'1718'!#REF!</f>
        <v>#REF!</v>
      </c>
      <c r="GN4" s="89" t="e">
        <f>'1718'!#REF!</f>
        <v>#REF!</v>
      </c>
      <c r="GO4" s="89" t="e">
        <f>'1718'!#REF!</f>
        <v>#REF!</v>
      </c>
      <c r="GP4" s="89" t="e">
        <f>'1718'!#REF!</f>
        <v>#REF!</v>
      </c>
      <c r="GQ4" s="89" t="e">
        <f>'1718'!#REF!</f>
        <v>#REF!</v>
      </c>
      <c r="GR4" s="89" t="e">
        <f>'1718'!#REF!</f>
        <v>#REF!</v>
      </c>
      <c r="GS4" s="89" t="e">
        <f>'1718'!#REF!</f>
        <v>#REF!</v>
      </c>
      <c r="GT4" s="89" t="e">
        <f>'1718'!#REF!</f>
        <v>#REF!</v>
      </c>
      <c r="GU4" s="89" t="e">
        <f>'1718'!#REF!</f>
        <v>#REF!</v>
      </c>
      <c r="GV4" s="89" t="e">
        <f>'1718'!#REF!</f>
        <v>#REF!</v>
      </c>
      <c r="GW4" s="89" t="e">
        <f>'1718'!#REF!</f>
        <v>#REF!</v>
      </c>
      <c r="GX4" s="89" t="e">
        <f>'1718'!#REF!</f>
        <v>#REF!</v>
      </c>
      <c r="GY4" s="89" t="e">
        <f>'1718'!#REF!</f>
        <v>#REF!</v>
      </c>
      <c r="GZ4" s="89" t="e">
        <f>'1718'!#REF!</f>
        <v>#REF!</v>
      </c>
      <c r="HA4" s="89" t="e">
        <f>'1718'!#REF!</f>
        <v>#REF!</v>
      </c>
      <c r="HB4" s="89" t="e">
        <f>'1718'!#REF!</f>
        <v>#REF!</v>
      </c>
      <c r="HC4" s="89" t="e">
        <f>'1718'!#REF!</f>
        <v>#REF!</v>
      </c>
      <c r="HD4" s="89" t="e">
        <f>'1718'!#REF!</f>
        <v>#REF!</v>
      </c>
      <c r="HE4" s="89" t="e">
        <f>'1718'!#REF!</f>
        <v>#REF!</v>
      </c>
      <c r="HF4" s="89" t="e">
        <f>'1718'!#REF!</f>
        <v>#REF!</v>
      </c>
      <c r="HG4" s="89" t="e">
        <f>'1718'!#REF!</f>
        <v>#REF!</v>
      </c>
      <c r="HH4" s="89" t="e">
        <f>'1718'!#REF!</f>
        <v>#REF!</v>
      </c>
      <c r="HI4" s="89" t="e">
        <f>'1718'!#REF!</f>
        <v>#REF!</v>
      </c>
      <c r="HJ4" s="89" t="e">
        <f>'1718'!#REF!</f>
        <v>#REF!</v>
      </c>
      <c r="HK4" s="89" t="e">
        <f>'1718'!#REF!</f>
        <v>#REF!</v>
      </c>
      <c r="HL4" s="89" t="e">
        <f>'1718'!#REF!</f>
        <v>#REF!</v>
      </c>
      <c r="HM4" s="89" t="e">
        <f>'1718'!#REF!</f>
        <v>#REF!</v>
      </c>
      <c r="HN4" s="89" t="e">
        <f>'1718'!#REF!</f>
        <v>#REF!</v>
      </c>
      <c r="HO4" s="89" t="e">
        <f>'1718'!#REF!</f>
        <v>#REF!</v>
      </c>
      <c r="HP4" s="89" t="e">
        <f>'1718'!#REF!</f>
        <v>#REF!</v>
      </c>
      <c r="HQ4" s="89" t="e">
        <f>'1718'!#REF!</f>
        <v>#REF!</v>
      </c>
      <c r="HR4" s="89" t="e">
        <f>'1718'!#REF!</f>
        <v>#REF!</v>
      </c>
      <c r="HS4" s="89" t="e">
        <f>'1718'!#REF!</f>
        <v>#REF!</v>
      </c>
      <c r="HT4" s="89" t="e">
        <f>'1718'!#REF!</f>
        <v>#REF!</v>
      </c>
      <c r="HU4" s="89" t="e">
        <f>'1718'!#REF!</f>
        <v>#REF!</v>
      </c>
      <c r="HV4" s="89" t="e">
        <f>'1718'!#REF!</f>
        <v>#REF!</v>
      </c>
      <c r="HW4" s="89" t="e">
        <f>'1718'!#REF!</f>
        <v>#REF!</v>
      </c>
      <c r="HX4" s="89" t="e">
        <f>'1718'!#REF!</f>
        <v>#REF!</v>
      </c>
      <c r="HY4" s="89" t="e">
        <f>'1718'!#REF!</f>
        <v>#REF!</v>
      </c>
      <c r="HZ4" s="89" t="e">
        <f>'1718'!#REF!</f>
        <v>#REF!</v>
      </c>
      <c r="IA4" s="89" t="e">
        <f>'1718'!#REF!</f>
        <v>#REF!</v>
      </c>
      <c r="IB4" s="89" t="e">
        <f>'1718'!#REF!</f>
        <v>#REF!</v>
      </c>
      <c r="IC4" s="89" t="e">
        <f>'1718'!#REF!</f>
        <v>#REF!</v>
      </c>
      <c r="ID4" s="89" t="e">
        <f>'1718'!#REF!</f>
        <v>#REF!</v>
      </c>
      <c r="IE4" s="89" t="e">
        <f>'1718'!#REF!</f>
        <v>#REF!</v>
      </c>
      <c r="IF4" s="89" t="e">
        <f>'1718'!#REF!</f>
        <v>#REF!</v>
      </c>
      <c r="IG4" s="89" t="e">
        <f>'1718'!#REF!</f>
        <v>#REF!</v>
      </c>
      <c r="IH4" s="89" t="e">
        <f>'1718'!#REF!</f>
        <v>#REF!</v>
      </c>
      <c r="II4" s="89" t="e">
        <f>'1718'!#REF!</f>
        <v>#REF!</v>
      </c>
      <c r="IJ4" s="89" t="e">
        <f>'1718'!#REF!</f>
        <v>#REF!</v>
      </c>
      <c r="IK4" s="89" t="e">
        <f>'1718'!#REF!</f>
        <v>#REF!</v>
      </c>
      <c r="IL4" s="89" t="e">
        <f>'1718'!#REF!</f>
        <v>#REF!</v>
      </c>
      <c r="IM4" s="89" t="e">
        <f>'1718'!#REF!</f>
        <v>#REF!</v>
      </c>
      <c r="IN4" s="89" t="e">
        <f>'1718'!#REF!</f>
        <v>#REF!</v>
      </c>
      <c r="IO4" s="89" t="e">
        <f>'1718'!#REF!</f>
        <v>#REF!</v>
      </c>
      <c r="IP4" s="89" t="e">
        <f>'1718'!#REF!</f>
        <v>#REF!</v>
      </c>
      <c r="IQ4" s="89" t="e">
        <f>'1718'!#REF!</f>
        <v>#REF!</v>
      </c>
      <c r="IR4" s="89" t="e">
        <f>'1718'!#REF!</f>
        <v>#REF!</v>
      </c>
      <c r="IS4" s="89" t="e">
        <f>'1718'!#REF!</f>
        <v>#REF!</v>
      </c>
      <c r="IT4" s="89" t="e">
        <f>'1718'!#REF!</f>
        <v>#REF!</v>
      </c>
      <c r="IU4" s="89" t="e">
        <f>'1718'!#REF!</f>
        <v>#REF!</v>
      </c>
    </row>
    <row r="5" spans="1:255" s="89" customFormat="1" ht="20.25" x14ac:dyDescent="0.3">
      <c r="A5" s="89" t="s">
        <v>1170</v>
      </c>
      <c r="B5" s="90">
        <v>43175</v>
      </c>
      <c r="C5" s="98">
        <v>1500</v>
      </c>
      <c r="D5" s="90">
        <v>13286</v>
      </c>
      <c r="E5" s="89">
        <v>83</v>
      </c>
      <c r="F5" s="89" t="s">
        <v>15</v>
      </c>
      <c r="G5" s="89" t="s">
        <v>120</v>
      </c>
      <c r="H5" s="89" t="s">
        <v>1171</v>
      </c>
      <c r="I5" s="89" t="s">
        <v>120</v>
      </c>
      <c r="J5" s="89" t="s">
        <v>685</v>
      </c>
      <c r="K5" s="90">
        <v>43201</v>
      </c>
      <c r="L5" s="89" t="s">
        <v>1171</v>
      </c>
      <c r="M5" s="89" t="s">
        <v>1172</v>
      </c>
      <c r="N5" s="89" t="s">
        <v>958</v>
      </c>
    </row>
    <row r="6" spans="1:255" s="89" customFormat="1" ht="20.25" x14ac:dyDescent="0.3">
      <c r="A6" s="89" t="s">
        <v>1173</v>
      </c>
      <c r="B6" s="90">
        <v>43191</v>
      </c>
      <c r="C6" s="89" t="s">
        <v>25</v>
      </c>
      <c r="D6" s="90">
        <v>29184</v>
      </c>
      <c r="E6" s="89">
        <v>38</v>
      </c>
      <c r="F6" s="89" t="s">
        <v>15</v>
      </c>
      <c r="G6" s="89" t="s">
        <v>120</v>
      </c>
      <c r="H6" s="89" t="s">
        <v>1174</v>
      </c>
      <c r="I6" s="89" t="s">
        <v>120</v>
      </c>
      <c r="J6" s="89" t="s">
        <v>685</v>
      </c>
      <c r="K6" s="90">
        <v>43214</v>
      </c>
      <c r="L6" s="89" t="s">
        <v>1175</v>
      </c>
      <c r="M6" s="89" t="s">
        <v>603</v>
      </c>
      <c r="N6" s="89" t="s">
        <v>958</v>
      </c>
    </row>
    <row r="7" spans="1:255" s="10" customFormat="1" ht="20.25" x14ac:dyDescent="0.3">
      <c r="A7" s="89" t="s">
        <v>1176</v>
      </c>
      <c r="B7" s="90">
        <v>43141</v>
      </c>
      <c r="C7" s="103">
        <v>0</v>
      </c>
      <c r="D7" s="90">
        <v>24327</v>
      </c>
      <c r="E7" s="89">
        <v>51</v>
      </c>
      <c r="F7" s="89" t="s">
        <v>15</v>
      </c>
      <c r="G7" s="89"/>
      <c r="H7" s="89" t="s">
        <v>1177</v>
      </c>
      <c r="I7" s="89"/>
      <c r="J7" s="89" t="s">
        <v>721</v>
      </c>
      <c r="K7" s="90">
        <v>43210</v>
      </c>
      <c r="L7" s="89" t="s">
        <v>1178</v>
      </c>
      <c r="M7" s="89"/>
      <c r="N7" s="89" t="s">
        <v>958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255" s="89" customFormat="1" ht="20.25" x14ac:dyDescent="0.3">
      <c r="A8" s="89" t="s">
        <v>1179</v>
      </c>
      <c r="B8" s="90">
        <v>43172</v>
      </c>
      <c r="C8" s="95">
        <v>0</v>
      </c>
      <c r="D8" s="90">
        <v>32110</v>
      </c>
      <c r="E8" s="89">
        <v>30</v>
      </c>
      <c r="F8" s="89" t="s">
        <v>15</v>
      </c>
      <c r="G8" s="89" t="s">
        <v>474</v>
      </c>
      <c r="H8" s="89" t="s">
        <v>1180</v>
      </c>
      <c r="I8" s="89" t="s">
        <v>474</v>
      </c>
      <c r="J8" s="89" t="s">
        <v>685</v>
      </c>
      <c r="K8" s="90">
        <v>43194</v>
      </c>
      <c r="L8" s="89" t="s">
        <v>178</v>
      </c>
      <c r="N8" s="89" t="s">
        <v>1181</v>
      </c>
    </row>
    <row r="9" spans="1:255" s="10" customFormat="1" ht="20.25" x14ac:dyDescent="0.3">
      <c r="A9" s="89" t="s">
        <v>1182</v>
      </c>
      <c r="B9" s="90">
        <v>43157</v>
      </c>
      <c r="C9" s="103" t="s">
        <v>1183</v>
      </c>
      <c r="D9" s="90">
        <v>19250</v>
      </c>
      <c r="E9" s="89">
        <v>66</v>
      </c>
      <c r="F9" s="89" t="s">
        <v>35</v>
      </c>
      <c r="G9" s="89" t="s">
        <v>120</v>
      </c>
      <c r="H9" s="89" t="s">
        <v>1184</v>
      </c>
      <c r="I9" s="89"/>
      <c r="J9" s="89" t="s">
        <v>685</v>
      </c>
      <c r="K9" s="90">
        <v>43195</v>
      </c>
      <c r="L9" s="89" t="s">
        <v>178</v>
      </c>
      <c r="M9" s="89"/>
      <c r="N9" s="89" t="s">
        <v>958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</row>
    <row r="10" spans="1:255" s="89" customFormat="1" ht="20.25" x14ac:dyDescent="0.3">
      <c r="A10" s="89" t="s">
        <v>1185</v>
      </c>
      <c r="B10" s="90">
        <v>43192</v>
      </c>
      <c r="C10" s="95">
        <v>0</v>
      </c>
      <c r="D10" s="90">
        <v>19379</v>
      </c>
      <c r="E10" s="89">
        <v>65</v>
      </c>
      <c r="F10" s="89" t="s">
        <v>15</v>
      </c>
      <c r="G10" s="89" t="s">
        <v>120</v>
      </c>
      <c r="H10" s="89" t="s">
        <v>1186</v>
      </c>
      <c r="I10" s="90">
        <v>43193</v>
      </c>
      <c r="J10" s="89" t="s">
        <v>721</v>
      </c>
      <c r="K10" s="90">
        <v>43213</v>
      </c>
      <c r="L10" s="89" t="s">
        <v>178</v>
      </c>
      <c r="N10" s="89" t="s">
        <v>958</v>
      </c>
    </row>
    <row r="11" spans="1:255" s="89" customFormat="1" ht="20.25" x14ac:dyDescent="0.3">
      <c r="A11" s="89" t="s">
        <v>1187</v>
      </c>
      <c r="B11" s="90">
        <v>43202</v>
      </c>
      <c r="C11" s="95">
        <v>0</v>
      </c>
      <c r="D11" s="90">
        <v>18580</v>
      </c>
      <c r="E11" s="89">
        <v>67</v>
      </c>
      <c r="H11" s="89" t="s">
        <v>1188</v>
      </c>
      <c r="I11" s="90"/>
      <c r="J11" s="89" t="s">
        <v>685</v>
      </c>
      <c r="K11" s="90">
        <v>43229</v>
      </c>
      <c r="L11" s="89" t="s">
        <v>217</v>
      </c>
      <c r="N11" s="89" t="s">
        <v>1189</v>
      </c>
    </row>
    <row r="12" spans="1:255" s="89" customFormat="1" ht="20.25" x14ac:dyDescent="0.3">
      <c r="A12" s="89" t="s">
        <v>1190</v>
      </c>
      <c r="B12" s="90">
        <v>43207</v>
      </c>
      <c r="C12" s="95" t="s">
        <v>25</v>
      </c>
      <c r="D12" s="90">
        <v>14514</v>
      </c>
      <c r="E12" s="89">
        <v>78</v>
      </c>
      <c r="F12" s="89" t="s">
        <v>22</v>
      </c>
      <c r="H12" s="89" t="s">
        <v>1191</v>
      </c>
      <c r="I12" s="89" t="s">
        <v>120</v>
      </c>
      <c r="J12" s="89" t="s">
        <v>685</v>
      </c>
      <c r="K12" s="90">
        <v>30825</v>
      </c>
      <c r="L12" s="89" t="s">
        <v>233</v>
      </c>
      <c r="N12" s="89" t="s">
        <v>634</v>
      </c>
    </row>
    <row r="13" spans="1:255" s="89" customFormat="1" ht="20.25" x14ac:dyDescent="0.3">
      <c r="A13" s="89" t="s">
        <v>1192</v>
      </c>
      <c r="B13" s="90">
        <v>43220</v>
      </c>
      <c r="C13" s="98">
        <v>7000</v>
      </c>
      <c r="D13" s="90">
        <v>17827</v>
      </c>
      <c r="E13" s="89">
        <v>69</v>
      </c>
      <c r="F13" s="89" t="s">
        <v>15</v>
      </c>
      <c r="G13" s="89" t="s">
        <v>120</v>
      </c>
      <c r="H13" s="89" t="s">
        <v>1193</v>
      </c>
      <c r="I13" s="89" t="s">
        <v>1194</v>
      </c>
      <c r="J13" s="89" t="s">
        <v>703</v>
      </c>
      <c r="K13" s="90">
        <v>43248</v>
      </c>
      <c r="L13" s="89" t="s">
        <v>233</v>
      </c>
      <c r="N13" s="89" t="s">
        <v>634</v>
      </c>
    </row>
    <row r="14" spans="1:255" s="92" customFormat="1" ht="20.25" x14ac:dyDescent="0.3">
      <c r="A14" s="89" t="s">
        <v>1195</v>
      </c>
      <c r="B14" s="90">
        <v>43207</v>
      </c>
      <c r="C14" s="89">
        <v>0</v>
      </c>
      <c r="D14" s="90">
        <v>24737</v>
      </c>
      <c r="E14" s="89">
        <v>50</v>
      </c>
      <c r="F14" s="89" t="s">
        <v>25</v>
      </c>
      <c r="G14" s="89" t="s">
        <v>120</v>
      </c>
      <c r="H14" s="89" t="s">
        <v>1196</v>
      </c>
      <c r="I14" s="89"/>
      <c r="J14" s="89" t="s">
        <v>685</v>
      </c>
      <c r="K14" s="90">
        <v>43231</v>
      </c>
      <c r="L14" s="108" t="s">
        <v>1197</v>
      </c>
      <c r="M14" s="89"/>
      <c r="N14" s="89" t="s">
        <v>1198</v>
      </c>
    </row>
    <row r="15" spans="1:255" s="92" customFormat="1" ht="20.25" x14ac:dyDescent="0.3">
      <c r="A15" s="109" t="s">
        <v>1199</v>
      </c>
      <c r="B15" s="110">
        <v>43198</v>
      </c>
      <c r="C15" s="112">
        <v>100000</v>
      </c>
      <c r="D15" s="110">
        <v>21754</v>
      </c>
      <c r="E15" s="109">
        <v>58</v>
      </c>
      <c r="F15" s="109" t="s">
        <v>35</v>
      </c>
      <c r="G15" s="109"/>
      <c r="H15" s="109" t="s">
        <v>1200</v>
      </c>
      <c r="I15" s="109"/>
      <c r="J15" s="109" t="s">
        <v>721</v>
      </c>
      <c r="K15" s="110">
        <v>43264</v>
      </c>
      <c r="L15" s="111" t="s">
        <v>962</v>
      </c>
      <c r="M15" s="109"/>
      <c r="N15" s="109" t="s">
        <v>553</v>
      </c>
    </row>
    <row r="16" spans="1:255" s="92" customFormat="1" ht="20.25" x14ac:dyDescent="0.3">
      <c r="A16" s="109" t="s">
        <v>1201</v>
      </c>
      <c r="B16" s="110">
        <v>43231</v>
      </c>
      <c r="C16" s="109">
        <v>0</v>
      </c>
      <c r="D16" s="110">
        <v>29698</v>
      </c>
      <c r="E16" s="109">
        <v>37</v>
      </c>
      <c r="F16" s="109" t="s">
        <v>15</v>
      </c>
      <c r="G16" s="109" t="s">
        <v>120</v>
      </c>
      <c r="H16" s="109" t="s">
        <v>1202</v>
      </c>
      <c r="I16" s="109"/>
      <c r="J16" s="109" t="s">
        <v>721</v>
      </c>
      <c r="K16" s="110">
        <v>43255</v>
      </c>
      <c r="L16" s="109" t="s">
        <v>1203</v>
      </c>
      <c r="M16" s="109"/>
      <c r="N16" s="109" t="s">
        <v>958</v>
      </c>
    </row>
    <row r="17" spans="1:14" s="92" customFormat="1" ht="20.25" x14ac:dyDescent="0.3">
      <c r="A17" s="89" t="s">
        <v>1204</v>
      </c>
      <c r="B17" s="90">
        <v>43274</v>
      </c>
      <c r="C17" s="95" t="s">
        <v>25</v>
      </c>
      <c r="D17" s="90">
        <v>15186</v>
      </c>
      <c r="E17" s="89">
        <v>76</v>
      </c>
      <c r="F17" s="89" t="s">
        <v>25</v>
      </c>
      <c r="G17" s="89" t="s">
        <v>120</v>
      </c>
      <c r="H17" s="89" t="s">
        <v>1205</v>
      </c>
      <c r="I17" s="89" t="s">
        <v>935</v>
      </c>
      <c r="J17" s="89" t="s">
        <v>721</v>
      </c>
      <c r="K17" s="90">
        <v>43287</v>
      </c>
      <c r="L17" s="89" t="s">
        <v>1206</v>
      </c>
      <c r="M17" s="89"/>
      <c r="N17" s="89" t="s">
        <v>958</v>
      </c>
    </row>
    <row r="18" spans="1:14" s="92" customFormat="1" ht="20.25" x14ac:dyDescent="0.3">
      <c r="A18" s="89" t="s">
        <v>1207</v>
      </c>
      <c r="B18" s="90">
        <v>43282</v>
      </c>
      <c r="C18" s="95" t="s">
        <v>25</v>
      </c>
      <c r="D18" s="90">
        <v>17033</v>
      </c>
      <c r="E18" s="89">
        <v>71</v>
      </c>
      <c r="F18" s="89" t="s">
        <v>1208</v>
      </c>
      <c r="G18" s="89"/>
      <c r="H18" s="89" t="s">
        <v>1209</v>
      </c>
      <c r="I18" s="89" t="s">
        <v>474</v>
      </c>
      <c r="J18" s="89" t="s">
        <v>721</v>
      </c>
      <c r="K18" s="90">
        <v>43293</v>
      </c>
      <c r="L18" s="89" t="s">
        <v>1210</v>
      </c>
      <c r="M18" s="89"/>
      <c r="N18" s="89" t="s">
        <v>553</v>
      </c>
    </row>
    <row r="19" spans="1:14" s="92" customFormat="1" ht="20.25" x14ac:dyDescent="0.3">
      <c r="A19" s="89" t="s">
        <v>1211</v>
      </c>
      <c r="B19" s="90">
        <v>43285</v>
      </c>
      <c r="C19" s="95" t="s">
        <v>1212</v>
      </c>
      <c r="D19" s="90">
        <v>12710</v>
      </c>
      <c r="E19" s="89"/>
      <c r="F19" s="89" t="s">
        <v>195</v>
      </c>
      <c r="G19" s="89" t="s">
        <v>120</v>
      </c>
      <c r="H19" s="89" t="s">
        <v>1213</v>
      </c>
      <c r="I19" s="90">
        <v>43291</v>
      </c>
      <c r="J19" s="89" t="s">
        <v>703</v>
      </c>
      <c r="K19" s="90">
        <v>43301</v>
      </c>
      <c r="L19" s="89" t="s">
        <v>1214</v>
      </c>
      <c r="M19" s="89"/>
      <c r="N19" s="89" t="s">
        <v>553</v>
      </c>
    </row>
    <row r="20" spans="1:14" s="92" customFormat="1" ht="20.25" x14ac:dyDescent="0.3">
      <c r="A20" s="89" t="s">
        <v>1215</v>
      </c>
      <c r="B20" s="90">
        <v>43296</v>
      </c>
      <c r="C20" s="95" t="s">
        <v>25</v>
      </c>
      <c r="D20" s="90">
        <v>21558</v>
      </c>
      <c r="E20" s="89">
        <v>59</v>
      </c>
      <c r="F20" s="89" t="s">
        <v>25</v>
      </c>
      <c r="G20" s="89"/>
      <c r="H20" s="89" t="s">
        <v>1216</v>
      </c>
      <c r="I20" s="89" t="s">
        <v>120</v>
      </c>
      <c r="J20" s="89" t="s">
        <v>685</v>
      </c>
      <c r="K20" s="90">
        <v>43314</v>
      </c>
      <c r="L20" s="89" t="s">
        <v>40</v>
      </c>
      <c r="M20" s="89"/>
      <c r="N20" s="89" t="s">
        <v>649</v>
      </c>
    </row>
    <row r="21" spans="1:14" s="92" customFormat="1" ht="20.25" x14ac:dyDescent="0.3">
      <c r="A21" s="89" t="s">
        <v>1217</v>
      </c>
      <c r="B21" s="90">
        <v>43293</v>
      </c>
      <c r="C21" s="89">
        <v>0</v>
      </c>
      <c r="D21" s="90">
        <v>22791</v>
      </c>
      <c r="E21" s="89">
        <v>56</v>
      </c>
      <c r="F21" s="89" t="s">
        <v>15</v>
      </c>
      <c r="G21" s="89"/>
      <c r="H21" s="89" t="s">
        <v>1218</v>
      </c>
      <c r="I21" s="89"/>
      <c r="J21" s="89" t="s">
        <v>703</v>
      </c>
      <c r="K21" s="90">
        <v>43306</v>
      </c>
      <c r="L21" s="89" t="s">
        <v>1135</v>
      </c>
      <c r="M21" s="89"/>
      <c r="N21" s="89" t="s">
        <v>634</v>
      </c>
    </row>
    <row r="22" spans="1:14" s="92" customFormat="1" ht="20.25" x14ac:dyDescent="0.3">
      <c r="A22" s="89" t="s">
        <v>1219</v>
      </c>
      <c r="B22" s="90">
        <v>43300</v>
      </c>
      <c r="C22" s="98">
        <v>120</v>
      </c>
      <c r="D22" s="90">
        <v>27183</v>
      </c>
      <c r="E22" s="89">
        <v>44</v>
      </c>
      <c r="F22" s="89" t="s">
        <v>15</v>
      </c>
      <c r="G22" s="89"/>
      <c r="H22" s="89" t="s">
        <v>1220</v>
      </c>
      <c r="I22" s="89"/>
      <c r="J22" s="89" t="s">
        <v>685</v>
      </c>
      <c r="K22" s="90">
        <v>43319</v>
      </c>
      <c r="L22" s="89" t="s">
        <v>178</v>
      </c>
      <c r="M22" s="89"/>
      <c r="N22" s="89" t="s">
        <v>958</v>
      </c>
    </row>
    <row r="23" spans="1:14" s="92" customFormat="1" ht="20.25" x14ac:dyDescent="0.3">
      <c r="A23" s="89" t="s">
        <v>1221</v>
      </c>
      <c r="B23" s="90">
        <v>43358</v>
      </c>
      <c r="C23" s="89">
        <v>0</v>
      </c>
      <c r="D23" s="90">
        <v>22846</v>
      </c>
      <c r="E23" s="89">
        <v>56</v>
      </c>
      <c r="F23" s="89" t="s">
        <v>345</v>
      </c>
      <c r="G23" s="89" t="s">
        <v>120</v>
      </c>
      <c r="H23" s="89" t="s">
        <v>1222</v>
      </c>
      <c r="I23" s="89" t="s">
        <v>120</v>
      </c>
      <c r="J23" s="89" t="s">
        <v>685</v>
      </c>
      <c r="K23" s="90">
        <v>43374</v>
      </c>
      <c r="L23" s="89" t="s">
        <v>1223</v>
      </c>
      <c r="M23" s="89"/>
      <c r="N23" s="89" t="s">
        <v>634</v>
      </c>
    </row>
    <row r="24" spans="1:14" s="92" customFormat="1" ht="20.25" x14ac:dyDescent="0.3">
      <c r="A24" s="89" t="s">
        <v>1224</v>
      </c>
      <c r="B24" s="90">
        <v>43297</v>
      </c>
      <c r="C24" s="89"/>
      <c r="D24" s="90">
        <v>17675</v>
      </c>
      <c r="E24" s="89">
        <v>70</v>
      </c>
      <c r="F24" s="89" t="s">
        <v>926</v>
      </c>
      <c r="G24" s="89" t="s">
        <v>120</v>
      </c>
      <c r="H24" s="89" t="s">
        <v>1225</v>
      </c>
      <c r="I24" s="89"/>
      <c r="J24" s="89" t="s">
        <v>685</v>
      </c>
      <c r="K24" s="90">
        <v>43326</v>
      </c>
      <c r="L24" s="89" t="s">
        <v>236</v>
      </c>
      <c r="M24" s="89"/>
      <c r="N24" s="89" t="s">
        <v>958</v>
      </c>
    </row>
    <row r="25" spans="1:14" s="92" customFormat="1" ht="20.25" x14ac:dyDescent="0.3">
      <c r="A25" s="89" t="s">
        <v>1226</v>
      </c>
      <c r="B25" s="90">
        <v>43362</v>
      </c>
      <c r="C25" s="89"/>
      <c r="D25" s="90">
        <v>18561</v>
      </c>
      <c r="E25" s="89">
        <v>67</v>
      </c>
      <c r="F25" s="89" t="s">
        <v>35</v>
      </c>
      <c r="G25" s="89"/>
      <c r="H25" s="89" t="s">
        <v>1227</v>
      </c>
      <c r="I25" s="89" t="s">
        <v>474</v>
      </c>
      <c r="J25" s="89" t="s">
        <v>685</v>
      </c>
      <c r="K25" s="90">
        <v>43382</v>
      </c>
      <c r="L25" s="89" t="s">
        <v>1228</v>
      </c>
      <c r="M25" s="89"/>
      <c r="N25" s="89" t="s">
        <v>634</v>
      </c>
    </row>
    <row r="26" spans="1:14" s="92" customFormat="1" ht="20.25" x14ac:dyDescent="0.3">
      <c r="A26" s="89" t="s">
        <v>1229</v>
      </c>
      <c r="B26" s="90">
        <v>43355</v>
      </c>
      <c r="C26" s="98">
        <v>500</v>
      </c>
      <c r="D26" s="90">
        <v>23630</v>
      </c>
      <c r="E26" s="89">
        <v>54</v>
      </c>
      <c r="F26" s="89" t="s">
        <v>35</v>
      </c>
      <c r="G26" s="89" t="s">
        <v>474</v>
      </c>
      <c r="H26" s="89" t="s">
        <v>1230</v>
      </c>
      <c r="I26" s="89" t="s">
        <v>120</v>
      </c>
      <c r="J26" s="89" t="s">
        <v>685</v>
      </c>
      <c r="K26" s="90">
        <v>43395</v>
      </c>
      <c r="L26" s="89" t="s">
        <v>178</v>
      </c>
      <c r="M26" s="89"/>
      <c r="N26" s="89" t="s">
        <v>958</v>
      </c>
    </row>
    <row r="27" spans="1:14" s="92" customFormat="1" ht="20.25" x14ac:dyDescent="0.3">
      <c r="A27" s="89" t="s">
        <v>1231</v>
      </c>
      <c r="B27" s="90">
        <v>43377</v>
      </c>
      <c r="C27" s="89">
        <v>0</v>
      </c>
      <c r="D27" s="90">
        <v>29580</v>
      </c>
      <c r="E27" s="89">
        <v>37</v>
      </c>
      <c r="F27" s="89" t="s">
        <v>15</v>
      </c>
      <c r="G27" s="89" t="s">
        <v>120</v>
      </c>
      <c r="H27" s="89" t="s">
        <v>1232</v>
      </c>
      <c r="I27" s="89" t="s">
        <v>120</v>
      </c>
      <c r="J27" s="89" t="s">
        <v>685</v>
      </c>
      <c r="K27" s="90">
        <v>43395</v>
      </c>
      <c r="L27" s="89" t="s">
        <v>1233</v>
      </c>
      <c r="M27" s="89"/>
      <c r="N27" s="89" t="s">
        <v>958</v>
      </c>
    </row>
    <row r="28" spans="1:14" s="92" customFormat="1" ht="20.25" x14ac:dyDescent="0.3">
      <c r="A28" s="89" t="s">
        <v>1234</v>
      </c>
      <c r="B28" s="90">
        <v>43392</v>
      </c>
      <c r="C28" s="89">
        <v>0</v>
      </c>
      <c r="D28" s="90">
        <v>17866</v>
      </c>
      <c r="E28" s="89">
        <v>69</v>
      </c>
      <c r="F28" s="89" t="s">
        <v>35</v>
      </c>
      <c r="G28" s="89"/>
      <c r="H28" s="89" t="s">
        <v>1235</v>
      </c>
      <c r="I28" s="89"/>
      <c r="J28" s="89" t="s">
        <v>685</v>
      </c>
      <c r="K28" s="90">
        <v>43422</v>
      </c>
      <c r="L28" s="89" t="s">
        <v>233</v>
      </c>
      <c r="M28" s="89"/>
      <c r="N28" s="89"/>
    </row>
    <row r="29" spans="1:14" s="92" customFormat="1" ht="20.25" x14ac:dyDescent="0.3">
      <c r="A29" s="89" t="s">
        <v>1236</v>
      </c>
      <c r="B29" s="90">
        <v>43368</v>
      </c>
      <c r="C29" s="89"/>
      <c r="D29" s="90">
        <v>25550</v>
      </c>
      <c r="E29" s="89">
        <v>49</v>
      </c>
      <c r="F29" s="89" t="s">
        <v>15</v>
      </c>
      <c r="G29" s="89" t="s">
        <v>120</v>
      </c>
      <c r="H29" s="89" t="s">
        <v>1237</v>
      </c>
      <c r="I29" s="89"/>
      <c r="J29" s="89" t="s">
        <v>685</v>
      </c>
      <c r="K29" s="90">
        <v>43390</v>
      </c>
      <c r="L29" s="89" t="s">
        <v>178</v>
      </c>
      <c r="M29" s="89"/>
      <c r="N29" s="89" t="s">
        <v>1238</v>
      </c>
    </row>
    <row r="30" spans="1:14" s="92" customFormat="1" ht="20.25" x14ac:dyDescent="0.3">
      <c r="A30" s="89" t="s">
        <v>1239</v>
      </c>
      <c r="B30" s="90">
        <v>43372</v>
      </c>
      <c r="C30" s="98">
        <v>540</v>
      </c>
      <c r="D30" s="90">
        <v>24105</v>
      </c>
      <c r="E30" s="89">
        <v>52</v>
      </c>
      <c r="F30" s="89" t="s">
        <v>15</v>
      </c>
      <c r="G30" s="89" t="s">
        <v>935</v>
      </c>
      <c r="H30" s="89" t="s">
        <v>1240</v>
      </c>
      <c r="I30" s="89" t="s">
        <v>120</v>
      </c>
      <c r="J30" s="89" t="s">
        <v>685</v>
      </c>
      <c r="K30" s="90">
        <v>39746</v>
      </c>
      <c r="L30" s="89" t="s">
        <v>178</v>
      </c>
      <c r="M30" s="89"/>
      <c r="N30" s="89" t="s">
        <v>1241</v>
      </c>
    </row>
    <row r="31" spans="1:14" s="92" customFormat="1" ht="20.25" x14ac:dyDescent="0.3">
      <c r="A31" s="89" t="s">
        <v>1242</v>
      </c>
      <c r="B31" s="90">
        <v>43398</v>
      </c>
      <c r="C31" s="91">
        <v>3615.43</v>
      </c>
      <c r="D31" s="90">
        <v>20101</v>
      </c>
      <c r="E31" s="89">
        <v>62</v>
      </c>
      <c r="F31" s="89" t="s">
        <v>15</v>
      </c>
      <c r="G31" s="89" t="s">
        <v>474</v>
      </c>
      <c r="H31" s="92" t="s">
        <v>1243</v>
      </c>
      <c r="I31" s="89" t="s">
        <v>474</v>
      </c>
      <c r="J31" s="89" t="s">
        <v>685</v>
      </c>
      <c r="K31" s="90">
        <v>43412</v>
      </c>
      <c r="L31" s="89" t="s">
        <v>1244</v>
      </c>
      <c r="M31" s="89"/>
      <c r="N31" s="89" t="s">
        <v>958</v>
      </c>
    </row>
    <row r="32" spans="1:14" s="92" customFormat="1" ht="20.25" x14ac:dyDescent="0.3">
      <c r="A32" s="89" t="s">
        <v>1245</v>
      </c>
      <c r="B32" s="90">
        <v>43388</v>
      </c>
      <c r="C32" s="95" t="s">
        <v>1246</v>
      </c>
      <c r="D32" s="90">
        <v>16246</v>
      </c>
      <c r="E32" s="89">
        <v>74</v>
      </c>
      <c r="F32" s="89" t="s">
        <v>15</v>
      </c>
      <c r="G32" s="89" t="s">
        <v>120</v>
      </c>
      <c r="H32" s="89" t="s">
        <v>1247</v>
      </c>
      <c r="I32" s="89"/>
      <c r="J32" s="89" t="s">
        <v>685</v>
      </c>
      <c r="K32" s="90">
        <v>43425</v>
      </c>
      <c r="L32" s="89" t="s">
        <v>236</v>
      </c>
      <c r="M32" s="89"/>
      <c r="N32" s="89" t="s">
        <v>958</v>
      </c>
    </row>
    <row r="33" spans="1:14" s="92" customFormat="1" ht="20.25" x14ac:dyDescent="0.3">
      <c r="A33" s="89" t="s">
        <v>1248</v>
      </c>
      <c r="B33" s="90">
        <v>43405</v>
      </c>
      <c r="C33" s="95"/>
      <c r="D33" s="90">
        <v>20124</v>
      </c>
      <c r="E33" s="89">
        <v>63</v>
      </c>
      <c r="F33" s="89" t="s">
        <v>35</v>
      </c>
      <c r="G33" s="89"/>
      <c r="H33" s="89" t="s">
        <v>1249</v>
      </c>
      <c r="I33" s="89" t="s">
        <v>474</v>
      </c>
      <c r="J33" s="89" t="s">
        <v>685</v>
      </c>
      <c r="K33" s="90">
        <v>43445</v>
      </c>
      <c r="L33" s="89" t="s">
        <v>178</v>
      </c>
      <c r="M33" s="89"/>
      <c r="N33" s="89" t="s">
        <v>958</v>
      </c>
    </row>
    <row r="34" spans="1:14" s="92" customFormat="1" ht="20.25" x14ac:dyDescent="0.3">
      <c r="A34" s="89" t="s">
        <v>1250</v>
      </c>
      <c r="B34" s="90">
        <v>43133</v>
      </c>
      <c r="C34" s="95" t="s">
        <v>25</v>
      </c>
      <c r="D34" s="90">
        <v>18176</v>
      </c>
      <c r="E34" s="89">
        <v>69</v>
      </c>
      <c r="F34" s="89" t="s">
        <v>15</v>
      </c>
      <c r="G34" s="89" t="s">
        <v>120</v>
      </c>
      <c r="H34" s="89" t="s">
        <v>1251</v>
      </c>
      <c r="I34" s="89" t="s">
        <v>474</v>
      </c>
      <c r="J34" s="89" t="s">
        <v>685</v>
      </c>
      <c r="K34" s="90">
        <v>43453</v>
      </c>
      <c r="L34" s="89" t="s">
        <v>1228</v>
      </c>
      <c r="M34" s="89"/>
      <c r="N34" s="89" t="s">
        <v>634</v>
      </c>
    </row>
    <row r="35" spans="1:14" s="92" customFormat="1" ht="20.25" x14ac:dyDescent="0.3">
      <c r="A35" s="89" t="s">
        <v>1252</v>
      </c>
      <c r="B35" s="90">
        <v>43455</v>
      </c>
      <c r="C35" s="98">
        <v>3676</v>
      </c>
      <c r="D35" s="90">
        <v>18318</v>
      </c>
      <c r="E35" s="89">
        <v>68</v>
      </c>
      <c r="F35" s="89" t="s">
        <v>22</v>
      </c>
      <c r="G35" s="89" t="s">
        <v>120</v>
      </c>
      <c r="H35" s="89" t="s">
        <v>1235</v>
      </c>
      <c r="I35" s="89" t="s">
        <v>120</v>
      </c>
      <c r="J35" s="89" t="s">
        <v>685</v>
      </c>
      <c r="K35" s="90">
        <v>43476</v>
      </c>
      <c r="L35" s="89" t="s">
        <v>178</v>
      </c>
      <c r="M35" s="89"/>
      <c r="N35" s="89" t="s">
        <v>958</v>
      </c>
    </row>
    <row r="36" spans="1:14" s="92" customFormat="1" ht="20.25" x14ac:dyDescent="0.3">
      <c r="A36" s="89" t="s">
        <v>1253</v>
      </c>
      <c r="B36" s="90">
        <v>43431</v>
      </c>
      <c r="C36" s="95" t="s">
        <v>25</v>
      </c>
      <c r="D36" s="90">
        <v>10595</v>
      </c>
      <c r="E36" s="89">
        <v>89</v>
      </c>
      <c r="F36" s="89" t="s">
        <v>35</v>
      </c>
      <c r="G36" s="89" t="s">
        <v>120</v>
      </c>
      <c r="H36" s="89" t="s">
        <v>1254</v>
      </c>
      <c r="I36" s="89"/>
      <c r="J36" s="89" t="s">
        <v>703</v>
      </c>
      <c r="K36" s="90">
        <v>43473</v>
      </c>
      <c r="L36" s="89" t="s">
        <v>217</v>
      </c>
      <c r="M36" s="89"/>
      <c r="N36" s="89" t="s">
        <v>958</v>
      </c>
    </row>
    <row r="37" spans="1:14" s="92" customFormat="1" ht="20.25" x14ac:dyDescent="0.3">
      <c r="A37" s="89" t="s">
        <v>1255</v>
      </c>
      <c r="B37" s="90">
        <v>43455</v>
      </c>
      <c r="C37" s="95" t="s">
        <v>25</v>
      </c>
      <c r="D37" s="90">
        <v>20567</v>
      </c>
      <c r="E37" s="89">
        <v>62</v>
      </c>
      <c r="F37" s="89" t="s">
        <v>66</v>
      </c>
      <c r="G37" s="89"/>
      <c r="H37" s="89" t="s">
        <v>1256</v>
      </c>
      <c r="I37" s="89" t="s">
        <v>474</v>
      </c>
      <c r="J37" s="89" t="s">
        <v>685</v>
      </c>
      <c r="K37" s="90">
        <v>43486</v>
      </c>
      <c r="L37" s="89" t="s">
        <v>178</v>
      </c>
      <c r="M37" s="89"/>
      <c r="N37" s="89" t="s">
        <v>958</v>
      </c>
    </row>
    <row r="38" spans="1:14" s="92" customFormat="1" ht="20.25" x14ac:dyDescent="0.3">
      <c r="A38" s="89" t="s">
        <v>1257</v>
      </c>
      <c r="B38" s="90">
        <v>43460</v>
      </c>
      <c r="C38" s="95" t="s">
        <v>25</v>
      </c>
      <c r="D38" s="90">
        <v>27631</v>
      </c>
      <c r="E38" s="89">
        <v>43</v>
      </c>
      <c r="F38" s="89" t="s">
        <v>15</v>
      </c>
      <c r="G38" s="89" t="s">
        <v>120</v>
      </c>
      <c r="H38" s="89" t="s">
        <v>1258</v>
      </c>
      <c r="I38" s="89" t="s">
        <v>120</v>
      </c>
      <c r="J38" s="89" t="s">
        <v>685</v>
      </c>
      <c r="K38" s="90">
        <v>43487</v>
      </c>
      <c r="L38" s="89" t="s">
        <v>1259</v>
      </c>
      <c r="M38" s="89"/>
      <c r="N38" s="89" t="s">
        <v>634</v>
      </c>
    </row>
    <row r="39" spans="1:14" s="92" customFormat="1" ht="20.25" x14ac:dyDescent="0.3">
      <c r="A39" s="89" t="s">
        <v>1260</v>
      </c>
      <c r="B39" s="90">
        <v>43472</v>
      </c>
      <c r="C39" s="89">
        <v>0</v>
      </c>
      <c r="D39" s="90">
        <v>20161</v>
      </c>
      <c r="E39" s="89">
        <v>63</v>
      </c>
      <c r="F39" s="89" t="s">
        <v>15</v>
      </c>
      <c r="G39" s="89" t="s">
        <v>120</v>
      </c>
      <c r="H39" s="89" t="s">
        <v>1261</v>
      </c>
      <c r="I39" s="89" t="s">
        <v>120</v>
      </c>
      <c r="J39" s="89" t="s">
        <v>685</v>
      </c>
      <c r="K39" s="90">
        <v>43494</v>
      </c>
      <c r="L39" s="89" t="s">
        <v>178</v>
      </c>
      <c r="M39" s="89"/>
      <c r="N39" s="89" t="s">
        <v>958</v>
      </c>
    </row>
    <row r="40" spans="1:14" s="92" customFormat="1" ht="20.25" x14ac:dyDescent="0.3">
      <c r="A40" s="89" t="s">
        <v>1262</v>
      </c>
      <c r="B40" s="90">
        <v>43442</v>
      </c>
      <c r="C40" s="95" t="s">
        <v>25</v>
      </c>
      <c r="D40" s="90">
        <v>19359</v>
      </c>
      <c r="E40" s="89">
        <v>64</v>
      </c>
      <c r="F40" s="89" t="s">
        <v>15</v>
      </c>
      <c r="G40" s="89" t="s">
        <v>120</v>
      </c>
      <c r="H40" s="89" t="s">
        <v>1263</v>
      </c>
      <c r="I40" s="89" t="s">
        <v>120</v>
      </c>
      <c r="J40" s="89" t="s">
        <v>721</v>
      </c>
      <c r="K40" s="90">
        <v>43468</v>
      </c>
      <c r="L40" s="89" t="s">
        <v>178</v>
      </c>
      <c r="M40" s="89"/>
      <c r="N40" s="89" t="s">
        <v>1198</v>
      </c>
    </row>
    <row r="41" spans="1:14" s="92" customFormat="1" ht="20.25" x14ac:dyDescent="0.3">
      <c r="A41" s="109" t="s">
        <v>1264</v>
      </c>
      <c r="B41" s="110">
        <v>43480</v>
      </c>
      <c r="C41" s="114">
        <v>58.72</v>
      </c>
      <c r="D41" s="110">
        <v>19882</v>
      </c>
      <c r="E41" s="109">
        <v>63</v>
      </c>
      <c r="F41" s="109" t="s">
        <v>15</v>
      </c>
      <c r="G41" s="109" t="s">
        <v>120</v>
      </c>
      <c r="H41" s="113" t="s">
        <v>1265</v>
      </c>
      <c r="I41" s="109" t="s">
        <v>120</v>
      </c>
      <c r="J41" s="109" t="s">
        <v>721</v>
      </c>
      <c r="K41" s="110">
        <v>43503</v>
      </c>
      <c r="L41" s="109" t="s">
        <v>178</v>
      </c>
      <c r="M41" s="109"/>
      <c r="N41" s="109" t="s">
        <v>1198</v>
      </c>
    </row>
    <row r="42" spans="1:14" s="89" customFormat="1" ht="20.25" x14ac:dyDescent="0.3">
      <c r="A42" s="89" t="s">
        <v>1266</v>
      </c>
      <c r="B42" s="90">
        <v>43460</v>
      </c>
      <c r="C42" s="95" t="s">
        <v>97</v>
      </c>
      <c r="D42" s="90">
        <v>25133</v>
      </c>
      <c r="E42" s="89">
        <v>50</v>
      </c>
      <c r="F42" s="89" t="s">
        <v>15</v>
      </c>
      <c r="G42" s="89" t="s">
        <v>120</v>
      </c>
      <c r="H42" s="89" t="s">
        <v>1267</v>
      </c>
      <c r="I42" s="89" t="s">
        <v>120</v>
      </c>
      <c r="J42" s="89" t="s">
        <v>685</v>
      </c>
      <c r="K42" s="90">
        <v>43486</v>
      </c>
      <c r="L42" s="89" t="s">
        <v>1268</v>
      </c>
      <c r="N42" s="89" t="s">
        <v>958</v>
      </c>
    </row>
    <row r="43" spans="1:14" s="89" customFormat="1" ht="20.25" x14ac:dyDescent="0.3">
      <c r="A43" s="89" t="s">
        <v>1269</v>
      </c>
      <c r="B43" s="90">
        <v>43487</v>
      </c>
      <c r="C43" s="95" t="s">
        <v>97</v>
      </c>
      <c r="D43" s="90">
        <v>22315</v>
      </c>
      <c r="E43" s="89">
        <v>57</v>
      </c>
      <c r="F43" s="89" t="s">
        <v>15</v>
      </c>
      <c r="G43" s="89" t="s">
        <v>120</v>
      </c>
      <c r="H43" s="89" t="s">
        <v>1270</v>
      </c>
      <c r="I43" s="89" t="s">
        <v>927</v>
      </c>
      <c r="J43" s="89" t="s">
        <v>685</v>
      </c>
      <c r="K43" s="90">
        <v>43522</v>
      </c>
      <c r="L43" s="89" t="s">
        <v>1270</v>
      </c>
      <c r="N43" s="89" t="s">
        <v>958</v>
      </c>
    </row>
    <row r="44" spans="1:14" s="89" customFormat="1" ht="20.25" x14ac:dyDescent="0.3">
      <c r="A44" s="89" t="s">
        <v>1271</v>
      </c>
      <c r="B44" s="90">
        <v>43491</v>
      </c>
      <c r="C44" s="95" t="s">
        <v>1272</v>
      </c>
      <c r="D44" s="90">
        <v>28567</v>
      </c>
      <c r="E44" s="89">
        <v>40</v>
      </c>
      <c r="F44" s="89" t="s">
        <v>25</v>
      </c>
      <c r="G44" s="89" t="s">
        <v>120</v>
      </c>
      <c r="H44" s="89" t="s">
        <v>1273</v>
      </c>
      <c r="I44" s="89" t="s">
        <v>120</v>
      </c>
      <c r="J44" s="89" t="s">
        <v>703</v>
      </c>
      <c r="K44" s="90">
        <v>43530</v>
      </c>
      <c r="L44" s="89" t="s">
        <v>18</v>
      </c>
      <c r="N44" s="89" t="s">
        <v>958</v>
      </c>
    </row>
    <row r="45" spans="1:14" s="92" customFormat="1" ht="20.25" x14ac:dyDescent="0.3">
      <c r="A45" s="109" t="s">
        <v>1274</v>
      </c>
      <c r="B45" s="110">
        <v>43515</v>
      </c>
      <c r="C45" s="109" t="s">
        <v>25</v>
      </c>
      <c r="D45" s="110">
        <v>29180</v>
      </c>
      <c r="E45" s="109">
        <v>39</v>
      </c>
      <c r="F45" s="109" t="s">
        <v>15</v>
      </c>
      <c r="G45" s="109" t="s">
        <v>120</v>
      </c>
      <c r="H45" s="109" t="s">
        <v>1275</v>
      </c>
      <c r="I45" s="109" t="s">
        <v>120</v>
      </c>
      <c r="J45" s="109" t="s">
        <v>721</v>
      </c>
      <c r="K45" s="110">
        <v>43531</v>
      </c>
      <c r="L45" s="109" t="s">
        <v>236</v>
      </c>
      <c r="M45" s="109"/>
      <c r="N45" s="109" t="s">
        <v>958</v>
      </c>
    </row>
    <row r="46" spans="1:14" s="89" customFormat="1" ht="20.25" x14ac:dyDescent="0.3">
      <c r="A46" s="89" t="s">
        <v>1276</v>
      </c>
      <c r="B46" s="90">
        <v>43497</v>
      </c>
      <c r="D46" s="90">
        <v>17939</v>
      </c>
      <c r="E46" s="89">
        <v>68</v>
      </c>
      <c r="F46" s="89" t="s">
        <v>15</v>
      </c>
      <c r="H46" s="89" t="s">
        <v>1277</v>
      </c>
      <c r="I46" s="89" t="s">
        <v>120</v>
      </c>
      <c r="J46" s="89" t="s">
        <v>721</v>
      </c>
      <c r="K46" s="90">
        <v>43523</v>
      </c>
      <c r="L46" s="89" t="s">
        <v>40</v>
      </c>
      <c r="N46" s="89" t="s">
        <v>634</v>
      </c>
    </row>
    <row r="47" spans="1:14" s="89" customFormat="1" ht="20.25" x14ac:dyDescent="0.3">
      <c r="A47" s="89" t="s">
        <v>1278</v>
      </c>
      <c r="B47" s="90">
        <v>43510</v>
      </c>
      <c r="C47" s="89" t="s">
        <v>25</v>
      </c>
      <c r="D47" s="90">
        <v>20626</v>
      </c>
      <c r="E47" s="89">
        <v>62</v>
      </c>
      <c r="F47" s="89" t="s">
        <v>25</v>
      </c>
      <c r="G47" s="89" t="s">
        <v>120</v>
      </c>
      <c r="H47" s="89" t="s">
        <v>1279</v>
      </c>
      <c r="I47" s="89" t="s">
        <v>1280</v>
      </c>
      <c r="J47" s="89" t="s">
        <v>703</v>
      </c>
      <c r="K47" s="90">
        <v>43551</v>
      </c>
      <c r="L47" s="89" t="s">
        <v>236</v>
      </c>
      <c r="N47" s="89" t="s">
        <v>958</v>
      </c>
    </row>
    <row r="48" spans="1:14" s="89" customFormat="1" ht="20.25" x14ac:dyDescent="0.3">
      <c r="A48" s="89" t="s">
        <v>1281</v>
      </c>
      <c r="B48" s="90">
        <v>19214</v>
      </c>
      <c r="C48" s="89">
        <v>0</v>
      </c>
      <c r="D48" s="90">
        <v>43526</v>
      </c>
      <c r="E48" s="89">
        <v>67</v>
      </c>
      <c r="F48" s="89" t="s">
        <v>35</v>
      </c>
      <c r="G48" s="89" t="s">
        <v>120</v>
      </c>
      <c r="H48" s="89" t="s">
        <v>1282</v>
      </c>
      <c r="I48" s="89" t="s">
        <v>120</v>
      </c>
      <c r="J48" s="89" t="s">
        <v>685</v>
      </c>
      <c r="K48" s="90">
        <v>43545</v>
      </c>
      <c r="L48" s="89" t="s">
        <v>1283</v>
      </c>
      <c r="N48" s="89" t="s">
        <v>634</v>
      </c>
    </row>
    <row r="49" spans="1:14" s="89" customFormat="1" ht="20.25" x14ac:dyDescent="0.3">
      <c r="A49" s="89" t="s">
        <v>1284</v>
      </c>
      <c r="B49" s="90">
        <v>43446</v>
      </c>
      <c r="C49" s="89" t="s">
        <v>25</v>
      </c>
      <c r="D49" s="90">
        <v>18388</v>
      </c>
      <c r="E49" s="89">
        <v>68</v>
      </c>
      <c r="F49" s="89" t="s">
        <v>25</v>
      </c>
      <c r="H49" s="89" t="s">
        <v>1285</v>
      </c>
      <c r="I49" s="89" t="s">
        <v>1286</v>
      </c>
      <c r="J49" s="89" t="s">
        <v>703</v>
      </c>
      <c r="K49" s="90">
        <v>43545</v>
      </c>
      <c r="L49" s="89" t="s">
        <v>178</v>
      </c>
      <c r="N49" s="89" t="s">
        <v>958</v>
      </c>
    </row>
    <row r="50" spans="1:14" s="89" customFormat="1" ht="20.25" x14ac:dyDescent="0.3">
      <c r="A50" s="89" t="s">
        <v>1287</v>
      </c>
      <c r="B50" s="90">
        <v>43542</v>
      </c>
      <c r="C50" s="89" t="s">
        <v>25</v>
      </c>
      <c r="D50" s="90">
        <v>19322</v>
      </c>
      <c r="E50" s="89">
        <v>66</v>
      </c>
      <c r="F50" s="89" t="s">
        <v>25</v>
      </c>
      <c r="H50" s="89" t="s">
        <v>1288</v>
      </c>
      <c r="I50" s="89" t="s">
        <v>474</v>
      </c>
      <c r="J50" s="89" t="s">
        <v>685</v>
      </c>
      <c r="K50" s="90">
        <v>43553</v>
      </c>
      <c r="L50" s="89" t="s">
        <v>236</v>
      </c>
      <c r="N50" s="89" t="s">
        <v>634</v>
      </c>
    </row>
    <row r="51" spans="1:14" ht="20.25" x14ac:dyDescent="0.3">
      <c r="A51" s="99" t="s">
        <v>1289</v>
      </c>
      <c r="B51" s="100">
        <v>43482</v>
      </c>
      <c r="C51" s="92" t="s">
        <v>97</v>
      </c>
      <c r="D51" s="100">
        <v>20771</v>
      </c>
      <c r="E51" s="99">
        <v>62</v>
      </c>
      <c r="F51" s="92" t="s">
        <v>97</v>
      </c>
      <c r="H51" s="92" t="s">
        <v>1290</v>
      </c>
      <c r="I51" s="92" t="s">
        <v>1291</v>
      </c>
      <c r="J51" s="92" t="s">
        <v>703</v>
      </c>
      <c r="K51" s="100"/>
      <c r="L51" s="92" t="s">
        <v>1290</v>
      </c>
      <c r="M51" s="7">
        <v>43531</v>
      </c>
      <c r="N51" s="92" t="s">
        <v>958</v>
      </c>
    </row>
    <row r="52" spans="1:14" s="92" customFormat="1" ht="20.25" x14ac:dyDescent="0.3">
      <c r="B52" s="100"/>
      <c r="C52"/>
      <c r="D52" s="100"/>
      <c r="K52" s="100"/>
    </row>
    <row r="53" spans="1:14" s="92" customFormat="1" ht="20.25" x14ac:dyDescent="0.3">
      <c r="B53" s="100"/>
      <c r="D53" s="100"/>
      <c r="K53" s="100"/>
    </row>
    <row r="54" spans="1:14" s="92" customFormat="1" ht="20.25" x14ac:dyDescent="0.3">
      <c r="B54" s="100"/>
      <c r="D54" s="100"/>
      <c r="K54" s="100"/>
    </row>
    <row r="55" spans="1:14" s="92" customFormat="1" ht="20.25" x14ac:dyDescent="0.3">
      <c r="B55" s="100"/>
      <c r="D55" s="100"/>
      <c r="K55" s="100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T44"/>
  <sheetViews>
    <sheetView topLeftCell="A10" zoomScaleNormal="100" workbookViewId="0">
      <selection activeCell="O10" sqref="O1:O1048576"/>
    </sheetView>
  </sheetViews>
  <sheetFormatPr defaultRowHeight="12.75" x14ac:dyDescent="0.2"/>
  <cols>
    <col min="1" max="1" width="22.140625" customWidth="1"/>
    <col min="2" max="2" width="13.28515625" customWidth="1"/>
    <col min="3" max="3" width="25.28515625" customWidth="1"/>
    <col min="4" max="4" width="14.42578125" customWidth="1"/>
    <col min="5" max="5" width="11.85546875" customWidth="1"/>
    <col min="6" max="6" width="13.28515625" customWidth="1"/>
    <col min="7" max="7" width="24.42578125" customWidth="1"/>
    <col min="8" max="8" width="48.7109375" customWidth="1"/>
    <col min="9" max="9" width="50.140625" customWidth="1"/>
    <col min="10" max="10" width="16" customWidth="1"/>
    <col min="11" max="11" width="14.140625" customWidth="1"/>
    <col min="12" max="12" width="54" customWidth="1"/>
    <col min="13" max="13" width="14.42578125" customWidth="1"/>
    <col min="14" max="14" width="27.85546875" customWidth="1"/>
  </cols>
  <sheetData>
    <row r="1" spans="1:254" s="122" customFormat="1" x14ac:dyDescent="0.2">
      <c r="A1" s="122" t="str">
        <f>'1819'!A1</f>
        <v>Full Name</v>
      </c>
      <c r="B1" s="122" t="str">
        <f>'1819'!B1</f>
        <v>Date of Death</v>
      </c>
      <c r="C1" s="122" t="str">
        <f>'1819'!C1</f>
        <v>Approximate Value of Estate</v>
      </c>
      <c r="D1" s="122" t="str">
        <f>'1819'!D1</f>
        <v>Date of Birth</v>
      </c>
      <c r="E1" s="122" t="str">
        <f>'1819'!E1</f>
        <v>Age at Death</v>
      </c>
      <c r="F1" s="122" t="str">
        <f>'1819'!F1</f>
        <v>Marital Status</v>
      </c>
      <c r="G1" s="122" t="str">
        <f>'1819'!G1</f>
        <v>Maiden Name (if applicable)</v>
      </c>
      <c r="H1" s="122" t="str">
        <f>'1819'!H1</f>
        <v>Address at Death</v>
      </c>
      <c r="I1" s="122" t="str">
        <f>'1819'!I1</f>
        <v>Date Referral made to QLTR or NUHU or Procurator Fiscal</v>
      </c>
      <c r="J1" s="122" t="str">
        <f>'1819'!J1</f>
        <v>Relatives Traced</v>
      </c>
      <c r="K1" s="122" t="str">
        <f>'1819'!K1</f>
        <v>Date of Funeral</v>
      </c>
      <c r="L1" s="122" t="str">
        <f>'1819'!L1</f>
        <v>Place of Death</v>
      </c>
      <c r="M1" s="122" t="str">
        <f>'1819'!M1</f>
        <v>Place of Birth</v>
      </c>
      <c r="N1" s="122" t="str">
        <f>'1819'!N1</f>
        <v>Place of Burial or Cremation</v>
      </c>
      <c r="O1" s="122">
        <f>'1819'!P1</f>
        <v>0</v>
      </c>
      <c r="P1" s="122">
        <f>'1819'!Q1</f>
        <v>0</v>
      </c>
      <c r="Q1" s="122">
        <f>'1819'!R1</f>
        <v>0</v>
      </c>
      <c r="R1" s="122">
        <f>'1819'!S1</f>
        <v>0</v>
      </c>
      <c r="S1" s="122">
        <f>'1819'!T1</f>
        <v>0</v>
      </c>
      <c r="T1" s="122">
        <f>'1819'!U1</f>
        <v>0</v>
      </c>
      <c r="U1" s="122">
        <f>'1819'!V1</f>
        <v>0</v>
      </c>
      <c r="V1" s="122">
        <f>'1819'!W1</f>
        <v>0</v>
      </c>
      <c r="W1" s="122">
        <f>'1819'!X1</f>
        <v>0</v>
      </c>
      <c r="X1" s="122">
        <f>'1819'!Y1</f>
        <v>0</v>
      </c>
      <c r="Y1" s="122">
        <f>'1819'!Z1</f>
        <v>0</v>
      </c>
      <c r="Z1" s="122">
        <f>'1819'!AA1</f>
        <v>0</v>
      </c>
      <c r="AA1" s="122">
        <f>'1819'!AB1</f>
        <v>0</v>
      </c>
      <c r="AB1" s="122">
        <f>'1819'!AC1</f>
        <v>0</v>
      </c>
      <c r="AC1" s="122">
        <f>'1819'!AD1</f>
        <v>0</v>
      </c>
      <c r="AD1" s="122">
        <f>'1819'!AE1</f>
        <v>0</v>
      </c>
      <c r="AE1" s="122">
        <f>'1819'!AF1</f>
        <v>0</v>
      </c>
      <c r="AF1" s="122">
        <f>'1819'!AG1</f>
        <v>0</v>
      </c>
      <c r="AG1" s="122">
        <f>'1819'!AH1</f>
        <v>0</v>
      </c>
      <c r="AH1" s="122">
        <f>'1819'!AI1</f>
        <v>0</v>
      </c>
      <c r="AI1" s="122">
        <f>'1819'!AJ1</f>
        <v>0</v>
      </c>
      <c r="AJ1" s="122">
        <f>'1819'!AK1</f>
        <v>0</v>
      </c>
      <c r="AK1" s="122">
        <f>'1819'!AL1</f>
        <v>0</v>
      </c>
      <c r="AL1" s="122">
        <f>'1819'!AM1</f>
        <v>0</v>
      </c>
      <c r="AM1" s="122">
        <f>'1819'!AN1</f>
        <v>0</v>
      </c>
      <c r="AN1" s="122">
        <f>'1819'!AO1</f>
        <v>0</v>
      </c>
      <c r="AO1" s="122">
        <f>'1819'!AP1</f>
        <v>0</v>
      </c>
      <c r="AP1" s="122">
        <f>'1819'!AQ1</f>
        <v>0</v>
      </c>
      <c r="AQ1" s="122">
        <f>'1819'!AR1</f>
        <v>0</v>
      </c>
      <c r="AR1" s="122">
        <f>'1819'!AS1</f>
        <v>0</v>
      </c>
      <c r="AS1" s="122">
        <f>'1819'!AT1</f>
        <v>0</v>
      </c>
      <c r="AT1" s="122">
        <f>'1819'!AU1</f>
        <v>0</v>
      </c>
      <c r="AU1" s="122">
        <f>'1819'!AV1</f>
        <v>0</v>
      </c>
      <c r="AV1" s="122">
        <f>'1819'!AW1</f>
        <v>0</v>
      </c>
      <c r="AW1" s="122">
        <f>'1819'!AX1</f>
        <v>0</v>
      </c>
      <c r="AX1" s="122">
        <f>'1819'!AY1</f>
        <v>0</v>
      </c>
      <c r="AY1" s="122">
        <f>'1819'!AZ1</f>
        <v>0</v>
      </c>
      <c r="AZ1" s="122">
        <f>'1819'!BA1</f>
        <v>0</v>
      </c>
      <c r="BA1" s="122">
        <f>'1819'!BB1</f>
        <v>0</v>
      </c>
      <c r="BB1" s="122">
        <f>'1819'!BC1</f>
        <v>0</v>
      </c>
      <c r="BC1" s="122">
        <f>'1819'!BD1</f>
        <v>0</v>
      </c>
      <c r="BD1" s="122">
        <f>'1819'!BE1</f>
        <v>0</v>
      </c>
      <c r="BE1" s="122">
        <f>'1819'!BF1</f>
        <v>0</v>
      </c>
      <c r="BF1" s="122">
        <f>'1819'!BG1</f>
        <v>0</v>
      </c>
      <c r="BG1" s="122">
        <f>'1819'!BH1</f>
        <v>0</v>
      </c>
      <c r="BH1" s="122">
        <f>'1819'!BI1</f>
        <v>0</v>
      </c>
      <c r="BI1" s="122">
        <f>'1819'!BJ1</f>
        <v>0</v>
      </c>
      <c r="BJ1" s="122">
        <f>'1819'!BK1</f>
        <v>0</v>
      </c>
      <c r="BK1" s="122">
        <f>'1819'!BL1</f>
        <v>0</v>
      </c>
      <c r="BL1" s="122">
        <f>'1819'!BM1</f>
        <v>0</v>
      </c>
      <c r="BM1" s="122">
        <f>'1819'!BN1</f>
        <v>0</v>
      </c>
      <c r="BN1" s="122">
        <f>'1819'!BO1</f>
        <v>0</v>
      </c>
      <c r="BO1" s="122">
        <f>'1819'!BP1</f>
        <v>0</v>
      </c>
      <c r="BP1" s="122">
        <f>'1819'!BQ1</f>
        <v>0</v>
      </c>
      <c r="BQ1" s="122">
        <f>'1819'!BR1</f>
        <v>0</v>
      </c>
      <c r="BR1" s="122">
        <f>'1819'!BS1</f>
        <v>0</v>
      </c>
      <c r="BS1" s="122">
        <f>'1819'!BT1</f>
        <v>0</v>
      </c>
      <c r="BT1" s="122">
        <f>'1819'!BU1</f>
        <v>0</v>
      </c>
      <c r="BU1" s="122">
        <f>'1819'!BV1</f>
        <v>0</v>
      </c>
      <c r="BV1" s="122">
        <f>'1819'!BW1</f>
        <v>0</v>
      </c>
      <c r="BW1" s="122">
        <f>'1819'!BX1</f>
        <v>0</v>
      </c>
      <c r="BX1" s="122">
        <f>'1819'!BY1</f>
        <v>0</v>
      </c>
      <c r="BY1" s="122">
        <f>'1819'!BZ1</f>
        <v>0</v>
      </c>
      <c r="BZ1" s="122">
        <f>'1819'!CA1</f>
        <v>0</v>
      </c>
      <c r="CA1" s="122">
        <f>'1819'!CB1</f>
        <v>0</v>
      </c>
      <c r="CB1" s="122">
        <f>'1819'!CC1</f>
        <v>0</v>
      </c>
      <c r="CC1" s="122">
        <f>'1819'!CD1</f>
        <v>0</v>
      </c>
      <c r="CD1" s="122">
        <f>'1819'!CE1</f>
        <v>0</v>
      </c>
      <c r="CE1" s="122">
        <f>'1819'!CF1</f>
        <v>0</v>
      </c>
      <c r="CF1" s="122">
        <f>'1819'!CG1</f>
        <v>0</v>
      </c>
      <c r="CG1" s="122">
        <f>'1819'!CH1</f>
        <v>0</v>
      </c>
      <c r="CH1" s="122">
        <f>'1819'!CI1</f>
        <v>0</v>
      </c>
      <c r="CI1" s="122">
        <f>'1819'!CJ1</f>
        <v>0</v>
      </c>
      <c r="CJ1" s="122">
        <f>'1819'!CK1</f>
        <v>0</v>
      </c>
      <c r="CK1" s="122">
        <f>'1819'!CL1</f>
        <v>0</v>
      </c>
      <c r="CL1" s="122">
        <f>'1819'!CM1</f>
        <v>0</v>
      </c>
      <c r="CM1" s="122">
        <f>'1819'!CN1</f>
        <v>0</v>
      </c>
      <c r="CN1" s="122">
        <f>'1819'!CO1</f>
        <v>0</v>
      </c>
      <c r="CO1" s="122">
        <f>'1819'!CP1</f>
        <v>0</v>
      </c>
      <c r="CP1" s="122">
        <f>'1819'!CQ1</f>
        <v>0</v>
      </c>
      <c r="CQ1" s="122">
        <f>'1819'!CR1</f>
        <v>0</v>
      </c>
      <c r="CR1" s="122">
        <f>'1819'!CS1</f>
        <v>0</v>
      </c>
      <c r="CS1" s="122">
        <f>'1819'!CT1</f>
        <v>0</v>
      </c>
      <c r="CT1" s="122">
        <f>'1819'!CU1</f>
        <v>0</v>
      </c>
      <c r="CU1" s="122">
        <f>'1819'!CV1</f>
        <v>0</v>
      </c>
      <c r="CV1" s="122">
        <f>'1819'!CW1</f>
        <v>0</v>
      </c>
      <c r="CW1" s="122">
        <f>'1819'!CX1</f>
        <v>0</v>
      </c>
      <c r="CX1" s="122">
        <f>'1819'!CY1</f>
        <v>0</v>
      </c>
      <c r="CY1" s="122">
        <f>'1819'!CZ1</f>
        <v>0</v>
      </c>
      <c r="CZ1" s="122">
        <f>'1819'!DA1</f>
        <v>0</v>
      </c>
      <c r="DA1" s="122">
        <f>'1819'!DB1</f>
        <v>0</v>
      </c>
      <c r="DB1" s="122">
        <f>'1819'!DC1</f>
        <v>0</v>
      </c>
      <c r="DC1" s="122">
        <f>'1819'!DD1</f>
        <v>0</v>
      </c>
      <c r="DD1" s="122">
        <f>'1819'!DE1</f>
        <v>0</v>
      </c>
      <c r="DE1" s="122">
        <f>'1819'!DF1</f>
        <v>0</v>
      </c>
      <c r="DF1" s="122">
        <f>'1819'!DG1</f>
        <v>0</v>
      </c>
      <c r="DG1" s="122">
        <f>'1819'!DH1</f>
        <v>0</v>
      </c>
      <c r="DH1" s="122">
        <f>'1819'!DI1</f>
        <v>0</v>
      </c>
      <c r="DI1" s="122">
        <f>'1819'!DJ1</f>
        <v>0</v>
      </c>
      <c r="DJ1" s="122">
        <f>'1819'!DK1</f>
        <v>0</v>
      </c>
      <c r="DK1" s="122">
        <f>'1819'!DL1</f>
        <v>0</v>
      </c>
      <c r="DL1" s="122">
        <f>'1819'!DM1</f>
        <v>0</v>
      </c>
      <c r="DM1" s="122">
        <f>'1819'!DN1</f>
        <v>0</v>
      </c>
      <c r="DN1" s="122">
        <f>'1819'!DO1</f>
        <v>0</v>
      </c>
      <c r="DO1" s="122">
        <f>'1819'!DP1</f>
        <v>0</v>
      </c>
      <c r="DP1" s="122">
        <f>'1819'!DQ1</f>
        <v>0</v>
      </c>
      <c r="DQ1" s="122">
        <f>'1819'!DR1</f>
        <v>0</v>
      </c>
      <c r="DR1" s="122">
        <f>'1819'!DS1</f>
        <v>0</v>
      </c>
      <c r="DS1" s="122">
        <f>'1819'!DT1</f>
        <v>0</v>
      </c>
      <c r="DT1" s="122">
        <f>'1819'!DU1</f>
        <v>0</v>
      </c>
      <c r="DU1" s="122">
        <f>'1819'!DV1</f>
        <v>0</v>
      </c>
      <c r="DV1" s="122">
        <f>'1819'!DW1</f>
        <v>0</v>
      </c>
      <c r="DW1" s="122">
        <f>'1819'!DX1</f>
        <v>0</v>
      </c>
      <c r="DX1" s="122">
        <f>'1819'!DY1</f>
        <v>0</v>
      </c>
      <c r="DY1" s="122">
        <f>'1819'!DZ1</f>
        <v>0</v>
      </c>
      <c r="DZ1" s="122">
        <f>'1819'!EA1</f>
        <v>0</v>
      </c>
      <c r="EA1" s="122">
        <f>'1819'!EB1</f>
        <v>0</v>
      </c>
      <c r="EB1" s="122">
        <f>'1819'!EC1</f>
        <v>0</v>
      </c>
      <c r="EC1" s="122">
        <f>'1819'!ED1</f>
        <v>0</v>
      </c>
      <c r="ED1" s="122">
        <f>'1819'!EE1</f>
        <v>0</v>
      </c>
      <c r="EE1" s="122">
        <f>'1819'!EF1</f>
        <v>0</v>
      </c>
      <c r="EF1" s="122">
        <f>'1819'!EG1</f>
        <v>0</v>
      </c>
      <c r="EG1" s="122">
        <f>'1819'!EH1</f>
        <v>0</v>
      </c>
      <c r="EH1" s="122">
        <f>'1819'!EI1</f>
        <v>0</v>
      </c>
      <c r="EI1" s="122">
        <f>'1819'!EJ1</f>
        <v>0</v>
      </c>
      <c r="EJ1" s="122">
        <f>'1819'!EK1</f>
        <v>0</v>
      </c>
      <c r="EK1" s="122">
        <f>'1819'!EL1</f>
        <v>0</v>
      </c>
      <c r="EL1" s="122">
        <f>'1819'!EM1</f>
        <v>0</v>
      </c>
      <c r="EM1" s="122">
        <f>'1819'!EN1</f>
        <v>0</v>
      </c>
      <c r="EN1" s="122">
        <f>'1819'!EO1</f>
        <v>0</v>
      </c>
      <c r="EO1" s="122">
        <f>'1819'!EP1</f>
        <v>0</v>
      </c>
      <c r="EP1" s="122">
        <f>'1819'!EQ1</f>
        <v>0</v>
      </c>
      <c r="EQ1" s="122">
        <f>'1819'!ER1</f>
        <v>0</v>
      </c>
      <c r="ER1" s="122">
        <f>'1819'!ES1</f>
        <v>0</v>
      </c>
      <c r="ES1" s="122">
        <f>'1819'!ET1</f>
        <v>0</v>
      </c>
      <c r="ET1" s="122">
        <f>'1819'!EU1</f>
        <v>0</v>
      </c>
      <c r="EU1" s="122">
        <f>'1819'!EV1</f>
        <v>0</v>
      </c>
      <c r="EV1" s="122">
        <f>'1819'!EW1</f>
        <v>0</v>
      </c>
      <c r="EW1" s="122">
        <f>'1819'!EX1</f>
        <v>0</v>
      </c>
      <c r="EX1" s="122">
        <f>'1819'!EY1</f>
        <v>0</v>
      </c>
      <c r="EY1" s="122">
        <f>'1819'!EZ1</f>
        <v>0</v>
      </c>
      <c r="EZ1" s="122">
        <f>'1819'!FA1</f>
        <v>0</v>
      </c>
      <c r="FA1" s="122">
        <f>'1819'!FB1</f>
        <v>0</v>
      </c>
      <c r="FB1" s="122">
        <f>'1819'!FC1</f>
        <v>0</v>
      </c>
      <c r="FC1" s="122">
        <f>'1819'!FD1</f>
        <v>0</v>
      </c>
      <c r="FD1" s="122">
        <f>'1819'!FE1</f>
        <v>0</v>
      </c>
      <c r="FE1" s="122">
        <f>'1819'!FF1</f>
        <v>0</v>
      </c>
      <c r="FF1" s="122">
        <f>'1819'!FG1</f>
        <v>0</v>
      </c>
      <c r="FG1" s="122">
        <f>'1819'!FH1</f>
        <v>0</v>
      </c>
      <c r="FH1" s="122">
        <f>'1819'!FI1</f>
        <v>0</v>
      </c>
      <c r="FI1" s="122">
        <f>'1819'!FJ1</f>
        <v>0</v>
      </c>
      <c r="FJ1" s="122">
        <f>'1819'!FK1</f>
        <v>0</v>
      </c>
      <c r="FK1" s="122">
        <f>'1819'!FL1</f>
        <v>0</v>
      </c>
      <c r="FL1" s="122">
        <f>'1819'!FM1</f>
        <v>0</v>
      </c>
      <c r="FM1" s="122">
        <f>'1819'!FN1</f>
        <v>0</v>
      </c>
      <c r="FN1" s="122">
        <f>'1819'!FO1</f>
        <v>0</v>
      </c>
      <c r="FO1" s="122">
        <f>'1819'!FP1</f>
        <v>0</v>
      </c>
      <c r="FP1" s="122">
        <f>'1819'!FQ1</f>
        <v>0</v>
      </c>
      <c r="FQ1" s="122">
        <f>'1819'!FR1</f>
        <v>0</v>
      </c>
      <c r="FR1" s="122">
        <f>'1819'!FS1</f>
        <v>0</v>
      </c>
      <c r="FS1" s="122">
        <f>'1819'!FT1</f>
        <v>0</v>
      </c>
      <c r="FT1" s="122">
        <f>'1819'!FU1</f>
        <v>0</v>
      </c>
      <c r="FU1" s="122">
        <f>'1819'!FV1</f>
        <v>0</v>
      </c>
      <c r="FV1" s="122">
        <f>'1819'!FW1</f>
        <v>0</v>
      </c>
      <c r="FW1" s="122">
        <f>'1819'!FX1</f>
        <v>0</v>
      </c>
      <c r="FX1" s="122">
        <f>'1819'!FY1</f>
        <v>0</v>
      </c>
      <c r="FY1" s="122">
        <f>'1819'!FZ1</f>
        <v>0</v>
      </c>
      <c r="FZ1" s="122">
        <f>'1819'!GA1</f>
        <v>0</v>
      </c>
      <c r="GA1" s="122">
        <f>'1819'!GB1</f>
        <v>0</v>
      </c>
      <c r="GB1" s="122">
        <f>'1819'!GC1</f>
        <v>0</v>
      </c>
      <c r="GC1" s="122">
        <f>'1819'!GD1</f>
        <v>0</v>
      </c>
      <c r="GD1" s="122">
        <f>'1819'!GE1</f>
        <v>0</v>
      </c>
      <c r="GE1" s="122">
        <f>'1819'!GF1</f>
        <v>0</v>
      </c>
      <c r="GF1" s="122">
        <f>'1819'!GG1</f>
        <v>0</v>
      </c>
      <c r="GG1" s="122">
        <f>'1819'!GH1</f>
        <v>0</v>
      </c>
      <c r="GH1" s="122">
        <f>'1819'!GI1</f>
        <v>0</v>
      </c>
      <c r="GI1" s="122">
        <f>'1819'!GJ1</f>
        <v>0</v>
      </c>
      <c r="GJ1" s="122">
        <f>'1819'!GK1</f>
        <v>0</v>
      </c>
      <c r="GK1" s="122">
        <f>'1819'!GL1</f>
        <v>0</v>
      </c>
      <c r="GL1" s="122">
        <f>'1819'!GM1</f>
        <v>0</v>
      </c>
      <c r="GM1" s="122">
        <f>'1819'!GN1</f>
        <v>0</v>
      </c>
      <c r="GN1" s="122">
        <f>'1819'!GO1</f>
        <v>0</v>
      </c>
      <c r="GO1" s="122">
        <f>'1819'!GP1</f>
        <v>0</v>
      </c>
      <c r="GP1" s="122">
        <f>'1819'!GQ1</f>
        <v>0</v>
      </c>
      <c r="GQ1" s="122">
        <f>'1819'!GR1</f>
        <v>0</v>
      </c>
      <c r="GR1" s="122">
        <f>'1819'!GS1</f>
        <v>0</v>
      </c>
      <c r="GS1" s="122">
        <f>'1819'!GT1</f>
        <v>0</v>
      </c>
      <c r="GT1" s="122">
        <f>'1819'!GU1</f>
        <v>0</v>
      </c>
      <c r="GU1" s="122">
        <f>'1819'!GV1</f>
        <v>0</v>
      </c>
      <c r="GV1" s="122">
        <f>'1819'!GW1</f>
        <v>0</v>
      </c>
      <c r="GW1" s="122">
        <f>'1819'!GX1</f>
        <v>0</v>
      </c>
      <c r="GX1" s="122">
        <f>'1819'!GY1</f>
        <v>0</v>
      </c>
      <c r="GY1" s="122">
        <f>'1819'!GZ1</f>
        <v>0</v>
      </c>
      <c r="GZ1" s="122">
        <f>'1819'!HA1</f>
        <v>0</v>
      </c>
      <c r="HA1" s="122">
        <f>'1819'!HB1</f>
        <v>0</v>
      </c>
      <c r="HB1" s="122">
        <f>'1819'!HC1</f>
        <v>0</v>
      </c>
      <c r="HC1" s="122">
        <f>'1819'!HD1</f>
        <v>0</v>
      </c>
      <c r="HD1" s="122">
        <f>'1819'!HE1</f>
        <v>0</v>
      </c>
      <c r="HE1" s="122">
        <f>'1819'!HF1</f>
        <v>0</v>
      </c>
      <c r="HF1" s="122">
        <f>'1819'!HG1</f>
        <v>0</v>
      </c>
      <c r="HG1" s="122">
        <f>'1819'!HH1</f>
        <v>0</v>
      </c>
      <c r="HH1" s="122">
        <f>'1819'!HI1</f>
        <v>0</v>
      </c>
      <c r="HI1" s="122">
        <f>'1819'!HJ1</f>
        <v>0</v>
      </c>
      <c r="HJ1" s="122">
        <f>'1819'!HK1</f>
        <v>0</v>
      </c>
      <c r="HK1" s="122">
        <f>'1819'!HL1</f>
        <v>0</v>
      </c>
      <c r="HL1" s="122">
        <f>'1819'!HM1</f>
        <v>0</v>
      </c>
      <c r="HM1" s="122">
        <f>'1819'!HN1</f>
        <v>0</v>
      </c>
      <c r="HN1" s="122">
        <f>'1819'!HO1</f>
        <v>0</v>
      </c>
      <c r="HO1" s="122">
        <f>'1819'!HP1</f>
        <v>0</v>
      </c>
      <c r="HP1" s="122">
        <f>'1819'!HQ1</f>
        <v>0</v>
      </c>
      <c r="HQ1" s="122">
        <f>'1819'!HR1</f>
        <v>0</v>
      </c>
      <c r="HR1" s="122">
        <f>'1819'!HS1</f>
        <v>0</v>
      </c>
      <c r="HS1" s="122">
        <f>'1819'!HT1</f>
        <v>0</v>
      </c>
      <c r="HT1" s="122">
        <f>'1819'!HU1</f>
        <v>0</v>
      </c>
      <c r="HU1" s="122">
        <f>'1819'!HV1</f>
        <v>0</v>
      </c>
      <c r="HV1" s="122">
        <f>'1819'!HW1</f>
        <v>0</v>
      </c>
      <c r="HW1" s="122">
        <f>'1819'!HX1</f>
        <v>0</v>
      </c>
      <c r="HX1" s="122">
        <f>'1819'!HY1</f>
        <v>0</v>
      </c>
      <c r="HY1" s="122">
        <f>'1819'!HZ1</f>
        <v>0</v>
      </c>
      <c r="HZ1" s="122">
        <f>'1819'!IA1</f>
        <v>0</v>
      </c>
      <c r="IA1" s="122">
        <f>'1819'!IB1</f>
        <v>0</v>
      </c>
      <c r="IB1" s="122">
        <f>'1819'!IC1</f>
        <v>0</v>
      </c>
      <c r="IC1" s="122">
        <f>'1819'!ID1</f>
        <v>0</v>
      </c>
      <c r="ID1" s="122">
        <f>'1819'!IE1</f>
        <v>0</v>
      </c>
      <c r="IE1" s="122">
        <f>'1819'!IF1</f>
        <v>0</v>
      </c>
      <c r="IF1" s="122">
        <f>'1819'!IG1</f>
        <v>0</v>
      </c>
      <c r="IG1" s="122">
        <f>'1819'!IH1</f>
        <v>0</v>
      </c>
      <c r="IH1" s="122">
        <f>'1819'!II1</f>
        <v>0</v>
      </c>
      <c r="II1" s="122">
        <f>'1819'!IJ1</f>
        <v>0</v>
      </c>
      <c r="IJ1" s="122">
        <f>'1819'!IK1</f>
        <v>0</v>
      </c>
      <c r="IK1" s="122">
        <f>'1819'!IL1</f>
        <v>0</v>
      </c>
      <c r="IL1" s="122">
        <f>'1819'!IM1</f>
        <v>0</v>
      </c>
      <c r="IM1" s="122">
        <f>'1819'!IN1</f>
        <v>0</v>
      </c>
      <c r="IN1" s="122">
        <f>'1819'!IO1</f>
        <v>0</v>
      </c>
      <c r="IO1" s="122">
        <f>'1819'!IP1</f>
        <v>0</v>
      </c>
      <c r="IP1" s="122">
        <f>'1819'!IQ1</f>
        <v>0</v>
      </c>
      <c r="IQ1" s="122">
        <f>'1819'!IR1</f>
        <v>0</v>
      </c>
      <c r="IR1" s="122">
        <f>'1819'!IS1</f>
        <v>0</v>
      </c>
      <c r="IS1" s="122">
        <f>'1819'!IT1</f>
        <v>0</v>
      </c>
      <c r="IT1" s="122">
        <f>'1819'!IU1</f>
        <v>0</v>
      </c>
    </row>
    <row r="2" spans="1:254" s="115" customFormat="1" x14ac:dyDescent="0.2">
      <c r="A2" s="120" t="s">
        <v>1292</v>
      </c>
      <c r="B2" s="121">
        <v>43557</v>
      </c>
      <c r="C2" s="120">
        <v>0</v>
      </c>
      <c r="D2" s="121">
        <v>26657</v>
      </c>
      <c r="E2" s="120">
        <v>46</v>
      </c>
      <c r="F2" s="120" t="s">
        <v>15</v>
      </c>
      <c r="G2" s="120" t="s">
        <v>120</v>
      </c>
      <c r="H2" s="120" t="s">
        <v>1293</v>
      </c>
      <c r="I2" s="120"/>
      <c r="J2" s="120" t="s">
        <v>721</v>
      </c>
      <c r="K2" s="121">
        <v>43573</v>
      </c>
      <c r="L2" s="120" t="s">
        <v>178</v>
      </c>
      <c r="M2" s="120"/>
      <c r="N2" s="120" t="s">
        <v>1198</v>
      </c>
    </row>
    <row r="3" spans="1:254" s="86" customFormat="1" x14ac:dyDescent="0.2">
      <c r="A3" s="86" t="s">
        <v>1294</v>
      </c>
      <c r="B3" s="116">
        <v>43568</v>
      </c>
      <c r="C3" s="86">
        <v>0</v>
      </c>
      <c r="D3" s="116">
        <v>24563</v>
      </c>
      <c r="E3" s="86">
        <v>52</v>
      </c>
      <c r="F3" s="86" t="s">
        <v>15</v>
      </c>
      <c r="G3" s="86" t="s">
        <v>120</v>
      </c>
      <c r="H3" s="86" t="s">
        <v>1295</v>
      </c>
      <c r="I3" s="86" t="s">
        <v>120</v>
      </c>
      <c r="J3" s="86" t="s">
        <v>721</v>
      </c>
      <c r="K3" s="116">
        <v>43587</v>
      </c>
      <c r="L3" s="86" t="s">
        <v>178</v>
      </c>
      <c r="N3" s="86" t="s">
        <v>958</v>
      </c>
    </row>
    <row r="4" spans="1:254" s="10" customFormat="1" x14ac:dyDescent="0.2">
      <c r="A4" s="86" t="s">
        <v>1296</v>
      </c>
      <c r="B4" s="11">
        <v>43567</v>
      </c>
      <c r="C4" s="10">
        <v>0</v>
      </c>
      <c r="D4" s="11">
        <v>24519</v>
      </c>
      <c r="E4" s="10">
        <v>52</v>
      </c>
      <c r="F4" s="86" t="s">
        <v>15</v>
      </c>
      <c r="H4" s="86" t="s">
        <v>1297</v>
      </c>
      <c r="J4" s="86" t="s">
        <v>685</v>
      </c>
      <c r="K4" s="11">
        <v>43592</v>
      </c>
      <c r="L4" s="86" t="s">
        <v>233</v>
      </c>
      <c r="N4" s="86" t="s">
        <v>958</v>
      </c>
    </row>
    <row r="5" spans="1:254" s="10" customFormat="1" x14ac:dyDescent="0.2">
      <c r="A5" s="86" t="s">
        <v>1298</v>
      </c>
      <c r="B5" s="11">
        <v>43564</v>
      </c>
      <c r="C5" s="12">
        <v>1800</v>
      </c>
      <c r="D5" s="11">
        <v>30348</v>
      </c>
      <c r="E5" s="10">
        <v>36</v>
      </c>
      <c r="F5" s="86" t="s">
        <v>15</v>
      </c>
      <c r="G5" s="86" t="s">
        <v>120</v>
      </c>
      <c r="H5" s="86" t="s">
        <v>1299</v>
      </c>
      <c r="J5" s="86" t="s">
        <v>685</v>
      </c>
      <c r="K5" s="11">
        <v>43558</v>
      </c>
      <c r="L5" s="86" t="s">
        <v>233</v>
      </c>
      <c r="M5" s="86" t="s">
        <v>806</v>
      </c>
      <c r="N5" s="86" t="s">
        <v>958</v>
      </c>
    </row>
    <row r="6" spans="1:254" x14ac:dyDescent="0.2">
      <c r="A6" s="86" t="s">
        <v>1300</v>
      </c>
      <c r="B6" s="11">
        <v>43601</v>
      </c>
      <c r="C6" s="10">
        <v>0</v>
      </c>
      <c r="D6" s="11">
        <v>19995</v>
      </c>
      <c r="E6" s="10">
        <v>64</v>
      </c>
      <c r="F6" s="86" t="s">
        <v>15</v>
      </c>
      <c r="G6" s="86" t="s">
        <v>120</v>
      </c>
      <c r="H6" s="86" t="s">
        <v>1301</v>
      </c>
      <c r="I6" s="10"/>
      <c r="J6" s="86" t="s">
        <v>721</v>
      </c>
      <c r="K6" s="11">
        <v>43622</v>
      </c>
      <c r="L6" s="86" t="s">
        <v>1302</v>
      </c>
      <c r="M6" s="10"/>
      <c r="N6" s="86" t="s">
        <v>958</v>
      </c>
    </row>
    <row r="7" spans="1:254" x14ac:dyDescent="0.2">
      <c r="A7" s="10" t="s">
        <v>1303</v>
      </c>
      <c r="B7" s="11">
        <v>43588</v>
      </c>
      <c r="C7" s="10" t="s">
        <v>120</v>
      </c>
      <c r="D7" s="11">
        <v>21269</v>
      </c>
      <c r="E7" s="10">
        <v>61</v>
      </c>
      <c r="F7" s="10" t="s">
        <v>15</v>
      </c>
      <c r="G7" s="10" t="s">
        <v>120</v>
      </c>
      <c r="H7" s="10" t="s">
        <v>1304</v>
      </c>
      <c r="I7" s="10"/>
      <c r="J7" s="10" t="s">
        <v>685</v>
      </c>
      <c r="K7" s="11">
        <v>43622</v>
      </c>
      <c r="L7" s="10" t="s">
        <v>233</v>
      </c>
      <c r="M7" s="10"/>
      <c r="N7" s="10" t="s">
        <v>958</v>
      </c>
    </row>
    <row r="8" spans="1:254" x14ac:dyDescent="0.2">
      <c r="A8" s="10" t="s">
        <v>1305</v>
      </c>
      <c r="B8" s="11">
        <v>43582</v>
      </c>
      <c r="C8" s="10">
        <v>0</v>
      </c>
      <c r="D8" s="11">
        <v>28548</v>
      </c>
      <c r="E8" s="10">
        <v>41</v>
      </c>
      <c r="F8" s="10" t="s">
        <v>15</v>
      </c>
      <c r="G8" s="10"/>
      <c r="H8" s="10" t="s">
        <v>1306</v>
      </c>
      <c r="I8" s="10" t="s">
        <v>120</v>
      </c>
      <c r="J8" s="10" t="s">
        <v>721</v>
      </c>
      <c r="K8" s="11">
        <v>43599</v>
      </c>
      <c r="L8" s="10" t="s">
        <v>1307</v>
      </c>
      <c r="M8" s="10"/>
      <c r="N8" s="10" t="s">
        <v>958</v>
      </c>
    </row>
    <row r="9" spans="1:254" x14ac:dyDescent="0.2">
      <c r="A9" s="28" t="s">
        <v>1308</v>
      </c>
      <c r="B9" s="27">
        <v>43579</v>
      </c>
      <c r="C9" s="28">
        <v>0</v>
      </c>
      <c r="D9" s="27">
        <v>20580</v>
      </c>
      <c r="E9" s="28">
        <v>62</v>
      </c>
      <c r="F9" s="28" t="s">
        <v>1309</v>
      </c>
      <c r="G9" s="28" t="s">
        <v>120</v>
      </c>
      <c r="H9" s="28" t="s">
        <v>1310</v>
      </c>
      <c r="I9" s="28" t="s">
        <v>1311</v>
      </c>
      <c r="J9" s="28" t="s">
        <v>703</v>
      </c>
      <c r="K9" s="27">
        <v>43637</v>
      </c>
      <c r="L9" s="28" t="s">
        <v>178</v>
      </c>
      <c r="M9" s="28"/>
      <c r="N9" s="28" t="s">
        <v>958</v>
      </c>
    </row>
    <row r="10" spans="1:254" s="10" customFormat="1" x14ac:dyDescent="0.2">
      <c r="A10" s="10" t="s">
        <v>1312</v>
      </c>
      <c r="B10" s="11">
        <v>43651</v>
      </c>
      <c r="C10" s="10" t="s">
        <v>25</v>
      </c>
      <c r="D10" s="11">
        <v>17359</v>
      </c>
      <c r="E10" s="10">
        <v>71</v>
      </c>
      <c r="F10" s="10" t="s">
        <v>81</v>
      </c>
      <c r="G10" s="10" t="s">
        <v>120</v>
      </c>
      <c r="H10" s="10" t="s">
        <v>1313</v>
      </c>
      <c r="I10" s="10" t="s">
        <v>1314</v>
      </c>
      <c r="J10" s="10" t="s">
        <v>703</v>
      </c>
      <c r="K10" s="11">
        <v>43670</v>
      </c>
      <c r="L10" s="10" t="s">
        <v>178</v>
      </c>
      <c r="M10" s="10" t="s">
        <v>1315</v>
      </c>
      <c r="N10" s="10" t="s">
        <v>958</v>
      </c>
    </row>
    <row r="11" spans="1:254" s="10" customFormat="1" x14ac:dyDescent="0.2">
      <c r="A11" s="10" t="s">
        <v>1316</v>
      </c>
      <c r="B11" s="11">
        <v>43672</v>
      </c>
      <c r="D11" s="11">
        <v>16193</v>
      </c>
      <c r="E11" s="10">
        <v>75</v>
      </c>
      <c r="F11" s="10" t="s">
        <v>987</v>
      </c>
      <c r="H11" s="10" t="s">
        <v>1317</v>
      </c>
      <c r="I11" s="10" t="s">
        <v>474</v>
      </c>
      <c r="J11" s="10" t="s">
        <v>721</v>
      </c>
      <c r="K11" s="11">
        <v>43685</v>
      </c>
      <c r="L11" s="10" t="s">
        <v>40</v>
      </c>
      <c r="N11" s="10" t="s">
        <v>1318</v>
      </c>
    </row>
    <row r="12" spans="1:254" s="10" customFormat="1" x14ac:dyDescent="0.2">
      <c r="A12" s="10" t="s">
        <v>1319</v>
      </c>
      <c r="B12" s="11">
        <v>43678</v>
      </c>
      <c r="C12" s="10" t="s">
        <v>25</v>
      </c>
      <c r="D12" s="11">
        <v>24983</v>
      </c>
      <c r="E12" s="10">
        <v>51</v>
      </c>
      <c r="F12" s="10" t="s">
        <v>15</v>
      </c>
      <c r="H12" s="10" t="s">
        <v>1320</v>
      </c>
      <c r="I12" s="10" t="s">
        <v>474</v>
      </c>
      <c r="J12" s="10" t="s">
        <v>685</v>
      </c>
      <c r="K12" s="11">
        <v>43699</v>
      </c>
      <c r="L12" s="10" t="s">
        <v>1321</v>
      </c>
      <c r="N12" s="10" t="s">
        <v>958</v>
      </c>
    </row>
    <row r="13" spans="1:254" s="10" customFormat="1" x14ac:dyDescent="0.2">
      <c r="A13" s="10" t="s">
        <v>1322</v>
      </c>
      <c r="B13" s="11">
        <v>43691</v>
      </c>
      <c r="C13" s="12">
        <v>560</v>
      </c>
      <c r="D13" s="11">
        <v>25150</v>
      </c>
      <c r="E13" s="10">
        <v>50</v>
      </c>
      <c r="F13" s="10" t="s">
        <v>25</v>
      </c>
      <c r="G13" s="10" t="s">
        <v>25</v>
      </c>
      <c r="H13" s="10" t="s">
        <v>1323</v>
      </c>
      <c r="I13" s="10" t="s">
        <v>120</v>
      </c>
      <c r="J13" s="10" t="s">
        <v>685</v>
      </c>
      <c r="K13" s="11">
        <v>43707</v>
      </c>
      <c r="L13" s="10" t="s">
        <v>178</v>
      </c>
      <c r="N13" s="10" t="s">
        <v>634</v>
      </c>
    </row>
    <row r="14" spans="1:254" x14ac:dyDescent="0.2">
      <c r="A14" s="10" t="s">
        <v>1324</v>
      </c>
      <c r="B14" s="11">
        <v>43684</v>
      </c>
      <c r="C14" s="10"/>
      <c r="D14" s="11">
        <v>26935</v>
      </c>
      <c r="E14" s="10">
        <v>45</v>
      </c>
      <c r="F14" s="10" t="s">
        <v>15</v>
      </c>
      <c r="G14" s="10" t="s">
        <v>120</v>
      </c>
      <c r="H14" s="10" t="s">
        <v>1325</v>
      </c>
      <c r="I14" s="10" t="s">
        <v>1326</v>
      </c>
      <c r="J14" s="10" t="s">
        <v>685</v>
      </c>
      <c r="K14" s="11">
        <v>43706</v>
      </c>
      <c r="L14" s="10" t="s">
        <v>233</v>
      </c>
      <c r="M14" s="10"/>
      <c r="N14" s="10" t="s">
        <v>958</v>
      </c>
    </row>
    <row r="15" spans="1:254" x14ac:dyDescent="0.2">
      <c r="A15" s="10" t="s">
        <v>1327</v>
      </c>
      <c r="B15" s="11">
        <v>43678</v>
      </c>
      <c r="C15" s="12">
        <v>1928</v>
      </c>
      <c r="D15" s="11">
        <v>10935</v>
      </c>
      <c r="E15" s="10">
        <v>89</v>
      </c>
      <c r="F15" s="10" t="s">
        <v>15</v>
      </c>
      <c r="G15" s="10" t="s">
        <v>120</v>
      </c>
      <c r="H15" s="10" t="s">
        <v>1328</v>
      </c>
      <c r="I15" s="10" t="s">
        <v>1326</v>
      </c>
      <c r="J15" s="10" t="s">
        <v>685</v>
      </c>
      <c r="K15" s="11">
        <v>43691</v>
      </c>
      <c r="L15" s="10" t="s">
        <v>1329</v>
      </c>
      <c r="M15" s="10"/>
      <c r="N15" s="10" t="s">
        <v>1330</v>
      </c>
    </row>
    <row r="16" spans="1:254" x14ac:dyDescent="0.2">
      <c r="A16" s="28" t="s">
        <v>1331</v>
      </c>
      <c r="B16" s="27">
        <v>43645</v>
      </c>
      <c r="C16" s="28" t="s">
        <v>25</v>
      </c>
      <c r="D16" s="27">
        <v>22551</v>
      </c>
      <c r="E16" s="28">
        <v>58</v>
      </c>
      <c r="F16" s="28" t="s">
        <v>15</v>
      </c>
      <c r="G16" s="28" t="s">
        <v>120</v>
      </c>
      <c r="H16" s="28" t="s">
        <v>1332</v>
      </c>
      <c r="I16" s="28" t="s">
        <v>1326</v>
      </c>
      <c r="J16" s="28" t="s">
        <v>685</v>
      </c>
      <c r="K16" s="27">
        <v>43717</v>
      </c>
      <c r="L16" s="28" t="s">
        <v>1332</v>
      </c>
      <c r="M16" s="28"/>
      <c r="N16" s="28" t="s">
        <v>958</v>
      </c>
    </row>
    <row r="17" spans="1:15" s="10" customFormat="1" x14ac:dyDescent="0.2">
      <c r="A17" s="10" t="s">
        <v>1333</v>
      </c>
      <c r="B17" s="11">
        <v>43704</v>
      </c>
      <c r="C17" s="10">
        <v>0</v>
      </c>
      <c r="D17" s="11">
        <v>21924</v>
      </c>
      <c r="E17" s="10">
        <v>59</v>
      </c>
      <c r="F17" s="10" t="s">
        <v>15</v>
      </c>
      <c r="H17" s="10" t="s">
        <v>1334</v>
      </c>
      <c r="J17" s="10" t="s">
        <v>685</v>
      </c>
      <c r="K17" s="11">
        <v>43721</v>
      </c>
      <c r="L17" s="10" t="s">
        <v>1335</v>
      </c>
      <c r="N17" s="10" t="s">
        <v>958</v>
      </c>
    </row>
    <row r="18" spans="1:15" s="10" customFormat="1" x14ac:dyDescent="0.2">
      <c r="A18" s="10" t="s">
        <v>1336</v>
      </c>
      <c r="B18" s="11">
        <v>43732</v>
      </c>
      <c r="C18" s="12">
        <v>600</v>
      </c>
      <c r="D18" s="11">
        <v>13315</v>
      </c>
      <c r="E18" s="10">
        <v>83</v>
      </c>
      <c r="F18" s="10" t="s">
        <v>25</v>
      </c>
      <c r="G18" s="10" t="s">
        <v>120</v>
      </c>
      <c r="H18" s="10" t="s">
        <v>1337</v>
      </c>
      <c r="J18" s="10" t="s">
        <v>685</v>
      </c>
      <c r="K18" s="11">
        <v>43746</v>
      </c>
      <c r="L18" s="10" t="s">
        <v>1337</v>
      </c>
      <c r="N18" s="10" t="s">
        <v>634</v>
      </c>
    </row>
    <row r="19" spans="1:15" s="10" customFormat="1" x14ac:dyDescent="0.2">
      <c r="A19" s="10" t="s">
        <v>1338</v>
      </c>
      <c r="B19" s="11">
        <v>43723</v>
      </c>
      <c r="C19" s="12">
        <v>416</v>
      </c>
      <c r="D19" s="11">
        <v>20762</v>
      </c>
      <c r="E19" s="10">
        <v>62</v>
      </c>
      <c r="F19" s="10" t="s">
        <v>15</v>
      </c>
      <c r="H19" s="10" t="s">
        <v>1339</v>
      </c>
      <c r="I19" s="10" t="s">
        <v>120</v>
      </c>
      <c r="J19" s="10" t="s">
        <v>685</v>
      </c>
      <c r="K19" s="11">
        <v>43745</v>
      </c>
      <c r="L19" s="10" t="s">
        <v>1340</v>
      </c>
      <c r="M19" s="10" t="s">
        <v>93</v>
      </c>
      <c r="N19" s="10" t="s">
        <v>958</v>
      </c>
    </row>
    <row r="20" spans="1:15" x14ac:dyDescent="0.2">
      <c r="A20" s="28" t="s">
        <v>1341</v>
      </c>
      <c r="B20" s="27">
        <v>43747</v>
      </c>
      <c r="C20" s="28" t="s">
        <v>25</v>
      </c>
      <c r="D20" s="27">
        <v>13620</v>
      </c>
      <c r="E20" s="28">
        <v>82</v>
      </c>
      <c r="F20" s="28" t="s">
        <v>15</v>
      </c>
      <c r="G20" s="28" t="s">
        <v>120</v>
      </c>
      <c r="H20" s="28" t="s">
        <v>1342</v>
      </c>
      <c r="I20" s="27">
        <v>43747</v>
      </c>
      <c r="J20" s="28" t="s">
        <v>703</v>
      </c>
      <c r="K20" s="27">
        <v>43755</v>
      </c>
      <c r="L20" s="28" t="s">
        <v>1339</v>
      </c>
      <c r="M20" s="28"/>
      <c r="N20" s="28" t="s">
        <v>634</v>
      </c>
    </row>
    <row r="21" spans="1:15" s="10" customFormat="1" x14ac:dyDescent="0.2">
      <c r="A21" s="10" t="s">
        <v>1343</v>
      </c>
      <c r="B21" s="11">
        <v>43692</v>
      </c>
      <c r="D21" s="11">
        <v>14603</v>
      </c>
      <c r="E21" s="10">
        <v>80</v>
      </c>
      <c r="H21" s="10" t="s">
        <v>1344</v>
      </c>
      <c r="J21" s="10" t="s">
        <v>685</v>
      </c>
      <c r="K21" s="11">
        <v>43715</v>
      </c>
      <c r="L21" s="10" t="s">
        <v>1345</v>
      </c>
      <c r="N21" s="10" t="s">
        <v>634</v>
      </c>
    </row>
    <row r="22" spans="1:15" s="10" customFormat="1" x14ac:dyDescent="0.2">
      <c r="A22" s="10" t="s">
        <v>1346</v>
      </c>
      <c r="B22" s="11">
        <v>43602</v>
      </c>
      <c r="C22" s="10" t="s">
        <v>25</v>
      </c>
      <c r="D22" s="11">
        <v>31749</v>
      </c>
      <c r="E22" s="10">
        <v>32</v>
      </c>
      <c r="F22" s="10" t="s">
        <v>15</v>
      </c>
      <c r="G22" s="10" t="s">
        <v>927</v>
      </c>
      <c r="H22" s="10" t="s">
        <v>1347</v>
      </c>
      <c r="I22" s="10" t="s">
        <v>927</v>
      </c>
      <c r="J22" s="10" t="s">
        <v>685</v>
      </c>
      <c r="K22" s="11">
        <v>43634</v>
      </c>
      <c r="L22" s="10" t="s">
        <v>1348</v>
      </c>
      <c r="N22" s="10" t="s">
        <v>958</v>
      </c>
      <c r="O22" s="118"/>
    </row>
    <row r="23" spans="1:15" x14ac:dyDescent="0.2">
      <c r="A23" s="28" t="s">
        <v>1349</v>
      </c>
      <c r="B23" s="27">
        <v>43788</v>
      </c>
      <c r="C23" s="28">
        <v>0</v>
      </c>
      <c r="D23" s="27">
        <v>36522</v>
      </c>
      <c r="E23" s="28">
        <v>19</v>
      </c>
      <c r="F23" s="28" t="s">
        <v>15</v>
      </c>
      <c r="G23" s="28"/>
      <c r="H23" s="28" t="s">
        <v>1350</v>
      </c>
      <c r="I23" s="28"/>
      <c r="J23" s="28" t="s">
        <v>685</v>
      </c>
      <c r="K23" s="27">
        <v>43808</v>
      </c>
      <c r="L23" s="28" t="s">
        <v>1350</v>
      </c>
      <c r="M23" s="28"/>
      <c r="N23" s="28" t="s">
        <v>958</v>
      </c>
    </row>
    <row r="24" spans="1:15" s="10" customFormat="1" x14ac:dyDescent="0.2">
      <c r="A24" s="10" t="s">
        <v>1351</v>
      </c>
      <c r="B24" s="11">
        <v>43801</v>
      </c>
      <c r="C24" s="12">
        <v>2000</v>
      </c>
      <c r="D24" s="11">
        <v>18618</v>
      </c>
      <c r="E24" s="10">
        <v>68</v>
      </c>
      <c r="F24" s="10" t="s">
        <v>35</v>
      </c>
      <c r="H24" s="10" t="s">
        <v>1352</v>
      </c>
      <c r="J24" s="10" t="s">
        <v>685</v>
      </c>
      <c r="K24" s="11">
        <v>43817</v>
      </c>
      <c r="L24" s="10" t="s">
        <v>233</v>
      </c>
      <c r="M24" s="10" t="s">
        <v>1353</v>
      </c>
      <c r="N24" s="10" t="s">
        <v>958</v>
      </c>
    </row>
    <row r="25" spans="1:15" s="10" customFormat="1" x14ac:dyDescent="0.2">
      <c r="A25" s="10" t="s">
        <v>1354</v>
      </c>
      <c r="B25" s="11">
        <v>43807</v>
      </c>
      <c r="C25" s="10" t="s">
        <v>25</v>
      </c>
      <c r="D25" s="11">
        <v>16870</v>
      </c>
      <c r="E25" s="10">
        <v>73</v>
      </c>
      <c r="F25" s="10" t="s">
        <v>35</v>
      </c>
      <c r="H25" s="10" t="s">
        <v>1355</v>
      </c>
      <c r="J25" s="10" t="s">
        <v>685</v>
      </c>
      <c r="K25" s="11">
        <v>43818</v>
      </c>
      <c r="L25" s="10" t="s">
        <v>236</v>
      </c>
      <c r="M25" s="10" t="s">
        <v>603</v>
      </c>
      <c r="N25" s="10" t="s">
        <v>634</v>
      </c>
    </row>
    <row r="26" spans="1:15" s="10" customFormat="1" x14ac:dyDescent="0.2">
      <c r="A26" s="10" t="s">
        <v>1356</v>
      </c>
      <c r="B26" s="11">
        <v>43560</v>
      </c>
      <c r="C26" s="21">
        <v>826</v>
      </c>
      <c r="D26" s="11">
        <v>23152</v>
      </c>
      <c r="E26" s="10">
        <v>55</v>
      </c>
      <c r="F26" s="10" t="s">
        <v>15</v>
      </c>
      <c r="G26" s="10" t="s">
        <v>927</v>
      </c>
      <c r="H26" s="10" t="s">
        <v>891</v>
      </c>
      <c r="I26" s="10" t="s">
        <v>474</v>
      </c>
      <c r="J26" s="10" t="s">
        <v>685</v>
      </c>
      <c r="K26" s="11">
        <v>43593</v>
      </c>
      <c r="L26" s="10" t="s">
        <v>891</v>
      </c>
      <c r="N26" s="10" t="s">
        <v>634</v>
      </c>
    </row>
    <row r="27" spans="1:15" s="10" customFormat="1" x14ac:dyDescent="0.2">
      <c r="A27" s="10" t="s">
        <v>1357</v>
      </c>
      <c r="B27" s="11">
        <v>43713</v>
      </c>
      <c r="C27" s="10" t="s">
        <v>25</v>
      </c>
      <c r="D27" s="11">
        <v>18763</v>
      </c>
      <c r="E27" s="10">
        <v>67</v>
      </c>
      <c r="F27" s="10" t="s">
        <v>15</v>
      </c>
      <c r="H27" s="10" t="s">
        <v>1358</v>
      </c>
      <c r="I27" s="11">
        <v>43718</v>
      </c>
      <c r="J27" s="10" t="s">
        <v>685</v>
      </c>
      <c r="K27" s="11">
        <v>43747</v>
      </c>
      <c r="L27" s="10" t="s">
        <v>233</v>
      </c>
      <c r="N27" s="10" t="s">
        <v>634</v>
      </c>
    </row>
    <row r="28" spans="1:15" x14ac:dyDescent="0.2">
      <c r="A28" s="26" t="s">
        <v>1359</v>
      </c>
      <c r="B28" s="119">
        <v>43825</v>
      </c>
      <c r="C28" s="26" t="s">
        <v>25</v>
      </c>
      <c r="D28" s="119">
        <v>33604</v>
      </c>
      <c r="E28" s="26">
        <v>27</v>
      </c>
      <c r="F28" s="26" t="s">
        <v>15</v>
      </c>
      <c r="G28" s="26" t="s">
        <v>120</v>
      </c>
      <c r="H28" s="26" t="s">
        <v>1360</v>
      </c>
      <c r="I28" s="119">
        <v>43856</v>
      </c>
      <c r="J28" s="26" t="s">
        <v>685</v>
      </c>
      <c r="K28" s="119">
        <v>43851</v>
      </c>
      <c r="L28" s="26" t="s">
        <v>1361</v>
      </c>
      <c r="M28" s="119"/>
      <c r="N28" s="26" t="s">
        <v>958</v>
      </c>
    </row>
    <row r="29" spans="1:15" s="10" customFormat="1" x14ac:dyDescent="0.2">
      <c r="A29" s="10" t="s">
        <v>1362</v>
      </c>
      <c r="B29" s="11">
        <v>43817</v>
      </c>
      <c r="C29" s="10" t="s">
        <v>25</v>
      </c>
      <c r="D29" s="11">
        <v>18377</v>
      </c>
      <c r="E29" s="10">
        <v>69</v>
      </c>
      <c r="F29" s="10" t="s">
        <v>35</v>
      </c>
      <c r="H29" s="10" t="s">
        <v>1363</v>
      </c>
      <c r="J29" s="10" t="s">
        <v>685</v>
      </c>
      <c r="K29" s="11">
        <v>43850</v>
      </c>
      <c r="L29" s="10" t="s">
        <v>1364</v>
      </c>
      <c r="N29" s="10" t="s">
        <v>1198</v>
      </c>
    </row>
    <row r="30" spans="1:15" s="10" customFormat="1" x14ac:dyDescent="0.2">
      <c r="A30" s="10" t="s">
        <v>1365</v>
      </c>
      <c r="B30" s="11">
        <v>43855</v>
      </c>
      <c r="C30" s="10">
        <v>0</v>
      </c>
      <c r="D30" s="11">
        <v>13100</v>
      </c>
      <c r="E30" s="10">
        <v>84</v>
      </c>
      <c r="F30" s="10" t="s">
        <v>81</v>
      </c>
      <c r="G30" s="10" t="s">
        <v>120</v>
      </c>
      <c r="H30" s="10" t="s">
        <v>1366</v>
      </c>
      <c r="J30" s="10" t="s">
        <v>685</v>
      </c>
      <c r="K30" s="11">
        <v>43867</v>
      </c>
      <c r="L30" s="10" t="s">
        <v>178</v>
      </c>
      <c r="N30" s="10" t="s">
        <v>958</v>
      </c>
    </row>
    <row r="31" spans="1:15" s="10" customFormat="1" x14ac:dyDescent="0.2">
      <c r="A31" s="10" t="s">
        <v>1367</v>
      </c>
      <c r="B31" s="11">
        <v>43777</v>
      </c>
      <c r="C31" s="10" t="s">
        <v>25</v>
      </c>
      <c r="D31" s="11">
        <v>12200</v>
      </c>
      <c r="E31" s="10">
        <v>84</v>
      </c>
      <c r="F31" s="10" t="s">
        <v>81</v>
      </c>
      <c r="H31" s="10" t="s">
        <v>1368</v>
      </c>
      <c r="I31" s="10" t="s">
        <v>474</v>
      </c>
      <c r="J31" s="10" t="s">
        <v>685</v>
      </c>
      <c r="K31" s="11">
        <v>43789</v>
      </c>
      <c r="L31" s="10" t="s">
        <v>1369</v>
      </c>
      <c r="N31" s="10" t="s">
        <v>958</v>
      </c>
    </row>
    <row r="32" spans="1:15" s="10" customFormat="1" x14ac:dyDescent="0.2">
      <c r="A32" s="10" t="s">
        <v>1370</v>
      </c>
      <c r="B32" s="11">
        <v>43811</v>
      </c>
      <c r="C32" s="10" t="s">
        <v>25</v>
      </c>
      <c r="D32" s="11">
        <v>8956</v>
      </c>
      <c r="E32" s="10">
        <v>94</v>
      </c>
      <c r="F32" s="10" t="s">
        <v>81</v>
      </c>
      <c r="G32" s="10" t="s">
        <v>1371</v>
      </c>
      <c r="H32" s="10" t="s">
        <v>1372</v>
      </c>
      <c r="J32" s="10" t="s">
        <v>685</v>
      </c>
      <c r="K32" s="11">
        <v>43823</v>
      </c>
      <c r="L32" s="10" t="s">
        <v>1373</v>
      </c>
      <c r="M32" s="10" t="s">
        <v>552</v>
      </c>
      <c r="N32" s="10" t="s">
        <v>634</v>
      </c>
    </row>
    <row r="33" spans="1:14" s="10" customFormat="1" x14ac:dyDescent="0.2">
      <c r="A33" s="10" t="s">
        <v>1374</v>
      </c>
      <c r="B33" s="11">
        <v>43862</v>
      </c>
      <c r="C33" s="10" t="s">
        <v>25</v>
      </c>
      <c r="D33" s="11">
        <v>16654</v>
      </c>
      <c r="E33" s="10">
        <v>74</v>
      </c>
      <c r="F33" s="10" t="s">
        <v>15</v>
      </c>
      <c r="H33" s="10" t="s">
        <v>1375</v>
      </c>
      <c r="I33" s="10" t="s">
        <v>474</v>
      </c>
      <c r="J33" s="10" t="s">
        <v>685</v>
      </c>
      <c r="K33" s="11">
        <v>43880</v>
      </c>
      <c r="L33" s="10" t="s">
        <v>1375</v>
      </c>
      <c r="N33" s="10" t="s">
        <v>958</v>
      </c>
    </row>
    <row r="34" spans="1:14" s="10" customFormat="1" x14ac:dyDescent="0.2">
      <c r="A34" s="10" t="s">
        <v>1376</v>
      </c>
      <c r="B34" s="11">
        <v>43784</v>
      </c>
      <c r="D34" s="11">
        <v>19283</v>
      </c>
      <c r="E34" s="10">
        <v>67</v>
      </c>
      <c r="H34" s="10" t="s">
        <v>1377</v>
      </c>
      <c r="I34" s="10" t="s">
        <v>1378</v>
      </c>
      <c r="J34" s="10" t="s">
        <v>703</v>
      </c>
      <c r="K34" s="11">
        <v>43874</v>
      </c>
      <c r="L34" s="10" t="s">
        <v>1379</v>
      </c>
      <c r="N34" s="10" t="s">
        <v>958</v>
      </c>
    </row>
    <row r="35" spans="1:14" s="10" customFormat="1" x14ac:dyDescent="0.2">
      <c r="A35" s="10" t="s">
        <v>1380</v>
      </c>
      <c r="B35" s="11">
        <v>43866</v>
      </c>
      <c r="D35" s="11">
        <v>26003</v>
      </c>
      <c r="E35" s="10">
        <v>47</v>
      </c>
      <c r="H35" s="10" t="s">
        <v>1381</v>
      </c>
      <c r="I35" s="10" t="s">
        <v>474</v>
      </c>
      <c r="J35" s="10" t="s">
        <v>685</v>
      </c>
      <c r="K35" s="11">
        <v>43885</v>
      </c>
      <c r="L35" s="10" t="s">
        <v>1381</v>
      </c>
      <c r="N35" s="10" t="s">
        <v>634</v>
      </c>
    </row>
    <row r="36" spans="1:14" x14ac:dyDescent="0.2">
      <c r="A36" s="26" t="s">
        <v>1382</v>
      </c>
      <c r="B36" s="119">
        <v>43875</v>
      </c>
      <c r="C36" s="26" t="s">
        <v>25</v>
      </c>
      <c r="D36" s="119">
        <v>24583</v>
      </c>
      <c r="E36" s="26">
        <v>52</v>
      </c>
      <c r="F36" s="26" t="s">
        <v>22</v>
      </c>
      <c r="G36" s="26"/>
      <c r="H36" s="26" t="s">
        <v>1383</v>
      </c>
      <c r="I36" s="26"/>
      <c r="J36" s="26" t="s">
        <v>685</v>
      </c>
      <c r="K36" s="119">
        <v>43899</v>
      </c>
      <c r="L36" s="6" t="s">
        <v>1384</v>
      </c>
      <c r="M36" s="120" t="s">
        <v>1385</v>
      </c>
      <c r="N36" s="120" t="s">
        <v>958</v>
      </c>
    </row>
    <row r="37" spans="1:14" s="10" customFormat="1" x14ac:dyDescent="0.2">
      <c r="A37" s="10" t="s">
        <v>1386</v>
      </c>
      <c r="B37" s="11">
        <v>43893</v>
      </c>
      <c r="C37" s="10" t="s">
        <v>1387</v>
      </c>
      <c r="D37" s="11">
        <v>9615</v>
      </c>
      <c r="E37" s="10">
        <v>93</v>
      </c>
      <c r="F37" s="10" t="s">
        <v>81</v>
      </c>
      <c r="G37" s="10" t="s">
        <v>1388</v>
      </c>
      <c r="H37" s="10" t="s">
        <v>1389</v>
      </c>
      <c r="J37" s="10" t="s">
        <v>685</v>
      </c>
      <c r="K37" s="11">
        <v>43910</v>
      </c>
      <c r="L37" s="10" t="s">
        <v>236</v>
      </c>
      <c r="M37" s="10" t="s">
        <v>1390</v>
      </c>
      <c r="N37" s="86" t="s">
        <v>958</v>
      </c>
    </row>
    <row r="38" spans="1:14" s="10" customFormat="1" x14ac:dyDescent="0.2">
      <c r="A38" s="10" t="s">
        <v>1391</v>
      </c>
      <c r="B38" s="11">
        <v>43910</v>
      </c>
      <c r="C38" s="10" t="s">
        <v>25</v>
      </c>
      <c r="D38" s="11">
        <v>20279</v>
      </c>
      <c r="E38" s="10">
        <v>64</v>
      </c>
      <c r="H38" s="10" t="s">
        <v>1392</v>
      </c>
      <c r="J38" s="10" t="s">
        <v>685</v>
      </c>
      <c r="K38" s="11">
        <v>43923</v>
      </c>
      <c r="L38" s="10" t="s">
        <v>1393</v>
      </c>
      <c r="N38" s="10" t="s">
        <v>634</v>
      </c>
    </row>
    <row r="39" spans="1:14" s="10" customFormat="1" x14ac:dyDescent="0.2">
      <c r="A39" s="10" t="s">
        <v>1394</v>
      </c>
      <c r="B39" s="11">
        <v>43869</v>
      </c>
      <c r="C39" s="10" t="s">
        <v>25</v>
      </c>
      <c r="D39" s="11">
        <v>15474</v>
      </c>
      <c r="E39" s="10">
        <v>78</v>
      </c>
      <c r="G39" s="10" t="s">
        <v>474</v>
      </c>
      <c r="H39" s="10" t="s">
        <v>1395</v>
      </c>
      <c r="I39" s="10" t="s">
        <v>1396</v>
      </c>
      <c r="J39" s="10" t="s">
        <v>685</v>
      </c>
      <c r="K39" s="11">
        <v>43910</v>
      </c>
      <c r="L39" s="10" t="s">
        <v>236</v>
      </c>
      <c r="N39" s="86" t="s">
        <v>958</v>
      </c>
    </row>
    <row r="40" spans="1:14" x14ac:dyDescent="0.2">
      <c r="A40" s="10" t="s">
        <v>1397</v>
      </c>
      <c r="B40" s="11">
        <v>43896</v>
      </c>
      <c r="C40" s="10"/>
      <c r="D40" s="11">
        <v>14822</v>
      </c>
      <c r="E40" s="10">
        <v>79</v>
      </c>
      <c r="F40" s="10" t="s">
        <v>25</v>
      </c>
      <c r="G40" s="10"/>
      <c r="H40" s="10" t="s">
        <v>1398</v>
      </c>
      <c r="I40" s="10" t="s">
        <v>1399</v>
      </c>
      <c r="J40" s="10" t="s">
        <v>703</v>
      </c>
      <c r="K40" s="11">
        <v>43929</v>
      </c>
      <c r="L40" s="10" t="s">
        <v>1307</v>
      </c>
      <c r="M40" s="10"/>
      <c r="N40" s="86" t="s">
        <v>553</v>
      </c>
    </row>
    <row r="44" spans="1:14" x14ac:dyDescent="0.2">
      <c r="K44" s="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fe Document" ma:contentTypeID="0x010100A2637EAA83360140BB49E0F830C79BBC0100143518507F7B89449BAB4E8BE2CAAA0A" ma:contentTypeVersion="3353" ma:contentTypeDescription="" ma:contentTypeScope="" ma:versionID="446382cd08bc169cb1c17897beae2c43">
  <xsd:schema xmlns:xsd="http://www.w3.org/2001/XMLSchema" xmlns:xs="http://www.w3.org/2001/XMLSchema" xmlns:p="http://schemas.microsoft.com/office/2006/metadata/properties" xmlns:ns2="264c5323-e590-4694-88b8-b70f18bb79bc" xmlns:ns3="65446faf-de5a-4ff8-8564-bcfd1c270a88" targetNamespace="http://schemas.microsoft.com/office/2006/metadata/properties" ma:root="true" ma:fieldsID="3c6abb917dfb099654dc9d58d5a0e961" ns2:_="" ns3:_="">
    <xsd:import namespace="264c5323-e590-4694-88b8-b70f18bb79bc"/>
    <xsd:import namespace="65446faf-de5a-4ff8-8564-bcfd1c270a88"/>
    <xsd:element name="properties">
      <xsd:complexType>
        <xsd:sequence>
          <xsd:element name="documentManagement">
            <xsd:complexType>
              <xsd:all>
                <xsd:element ref="ns2:Protective_x0020_Marking"/>
                <xsd:element ref="ns3:ItemServReqReq"/>
                <xsd:element ref="ns3:YearPPTReq"/>
                <xsd:element ref="ns3:UniformNoReq"/>
                <xsd:element ref="ns3:OfficerPPTReq"/>
                <xsd:element ref="ns3:DateClosedO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c5323-e590-4694-88b8-b70f18bb79bc" elementFormDefault="qualified">
    <xsd:import namespace="http://schemas.microsoft.com/office/2006/documentManagement/types"/>
    <xsd:import namespace="http://schemas.microsoft.com/office/infopath/2007/PartnerControls"/>
    <xsd:element name="Protective_x0020_Marking" ma:index="2" ma:displayName="Protective Marking" ma:default="OFFICIAL" ma:format="Dropdown" ma:internalName="Protective_x0020_Marking">
      <xsd:simpleType>
        <xsd:restriction base="dms:Choice">
          <xsd:enumeration value="OFFICIAL - Sensitive"/>
          <xsd:enumeration value="OFFIC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46faf-de5a-4ff8-8564-bcfd1c270a88" elementFormDefault="qualified">
    <xsd:import namespace="http://schemas.microsoft.com/office/2006/documentManagement/types"/>
    <xsd:import namespace="http://schemas.microsoft.com/office/infopath/2007/PartnerControls"/>
    <xsd:element name="ItemServReqReq" ma:index="3" ma:displayName="Item (Serv Req)*" ma:format="Dropdown" ma:internalName="ItemServReqReq">
      <xsd:simpleType>
        <xsd:restriction base="dms:Choice">
          <xsd:enumeration value="DN1 1st subject"/>
          <xsd:enumeration value="DN2 1st complainant"/>
          <xsd:enumeration value="DN3 diary not returned"/>
          <xsd:enumeration value="DN4 diary back no nuisance"/>
          <xsd:enumeration value="DN5 2nd subject"/>
          <xsd:enumeration value="DN6 2nd complainant"/>
          <xsd:enumeration value="DN7 noise complainant"/>
          <xsd:enumeration value="DN8 no nuisance closed"/>
          <xsd:enumeration value="DN9 no nuisance subject"/>
          <xsd:enumeration value="DN10 nuisance abated subject"/>
          <xsd:enumeration value="DN11 nuisance abated complainant"/>
          <xsd:enumeration value="DN12 breach of notice subject"/>
          <xsd:enumeration value="DN13 closed happy"/>
          <xsd:enumeration value="Alleged breach"/>
          <xsd:enumeration value="Diary Sheet"/>
          <xsd:enumeration value="Disclaimer"/>
          <xsd:enumeration value="Email"/>
          <xsd:enumeration value="Leaflet"/>
          <xsd:enumeration value="Non Standard Letter"/>
          <xsd:enumeration value="Notice Cover Letter"/>
          <xsd:enumeration value="CN1 1st letter Business"/>
          <xsd:enumeration value="CN2 1st letter complainant"/>
          <xsd:enumeration value="CN3 resolved quickly"/>
          <xsd:enumeration value="CN4 notice letter"/>
          <xsd:enumeration value="CN5 notice letter complainant"/>
          <xsd:enumeration value="CN6 no nuisance closed"/>
          <xsd:enumeration value="CN7 no nuisance business"/>
          <xsd:enumeration value="CN8 nuisance abated"/>
          <xsd:enumeration value="CN9 notice breached"/>
          <xsd:enumeration value="CN10 legal action"/>
          <xsd:enumeration value="Guidance"/>
          <xsd:enumeration value="IVR"/>
          <xsd:enumeration value="Worksheet"/>
        </xsd:restriction>
      </xsd:simpleType>
    </xsd:element>
    <xsd:element name="YearPPTReq" ma:index="4" ma:displayName="Year (PPT)*" ma:format="Dropdown" ma:internalName="YearPPTReq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</xsd:restriction>
      </xsd:simpleType>
    </xsd:element>
    <xsd:element name="UniformNoReq" ma:index="5" ma:displayName="Uniform (No.)*" ma:description="Just the 5 digit number from the Uniform reference." ma:internalName="UniformNoReq">
      <xsd:simpleType>
        <xsd:restriction base="dms:Text">
          <xsd:maxLength value="5"/>
        </xsd:restriction>
      </xsd:simpleType>
    </xsd:element>
    <xsd:element name="OfficerPPTReq" ma:index="6" ma:displayName="Officer (PPT)*" ma:format="Dropdown" ma:indexed="true" ma:internalName="OfficerPPTReq">
      <xsd:simpleType>
        <xsd:restriction base="dms:Choice">
          <xsd:enumeration value="Alistair Duncan"/>
          <xsd:enumeration value="Debbie Brown"/>
          <xsd:enumeration value="David Hannah"/>
          <xsd:enumeration value="Lynsay Hampton"/>
          <xsd:enumeration value="Nikki McArthur"/>
          <xsd:enumeration value="Nouchali Bandaranayaka"/>
          <xsd:enumeration value="Steven Anderson"/>
          <xsd:enumeration value="Tracy Welch"/>
          <xsd:enumeration value="Don Taylor"/>
          <xsd:enumeration value="Douglas Hardaker"/>
          <xsd:enumeration value="Rob Bowditch"/>
          <xsd:enumeration value="Public Protection"/>
          <xsd:enumeration value="Brian Hill"/>
          <xsd:enumeration value="Brian Gallacher"/>
          <xsd:enumeration value="Ingrid Wallace"/>
          <xsd:enumeration value="Linda Turner"/>
          <xsd:enumeration value="Matt Kyle"/>
          <xsd:enumeration value="Michelle Dunn"/>
          <xsd:enumeration value="Michelle Gavin"/>
          <xsd:enumeration value="Pauline Corbett"/>
          <xsd:enumeration value="Shaun Sneddon"/>
        </xsd:restriction>
      </xsd:simpleType>
    </xsd:element>
    <xsd:element name="DateClosedOpt" ma:index="7" nillable="true" ma:displayName="Date Closed" ma:format="DateOnly" ma:internalName="DateClosedOp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tective_x0020_Marking xmlns="264c5323-e590-4694-88b8-b70f18bb79bc">OFFICIAL - Sensitive</Protective_x0020_Marking>
    <YearPPTReq xmlns="65446faf-de5a-4ff8-8564-bcfd1c270a88">2026</YearPPTReq>
    <OfficerPPTReq xmlns="65446faf-de5a-4ff8-8564-bcfd1c270a88">Tracy Welch</OfficerPPTReq>
    <DateClosedOpt xmlns="65446faf-de5a-4ff8-8564-bcfd1c270a88" xsi:nil="true"/>
    <ItemServReqReq xmlns="65446faf-de5a-4ff8-8564-bcfd1c270a88"/>
    <UniformNoReq xmlns="65446faf-de5a-4ff8-8564-bcfd1c270a88">99999</UniformNoReq>
  </documentManagement>
</p:properties>
</file>

<file path=customXml/item5.xml><?xml version="1.0" encoding="utf-8"?>
<?mso-contentType ?>
<SharedContentType xmlns="Microsoft.SharePoint.Taxonomy.ContentTypeSync" SourceId="a91404d7-7751-41e8-a4ee-909c4e7c55f3" ContentTypeId="0x010100A2637EAA83360140BB49E0F830C79BBC01" PreviousValue="false"/>
</file>

<file path=customXml/itemProps1.xml><?xml version="1.0" encoding="utf-8"?>
<ds:datastoreItem xmlns:ds="http://schemas.openxmlformats.org/officeDocument/2006/customXml" ds:itemID="{500D36B8-B12D-41C8-845F-03DD29E21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D602D-7F64-40B4-B0DA-82E2563482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584F5F4-C4CD-4030-B6B5-4715008A1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c5323-e590-4694-88b8-b70f18bb79bc"/>
    <ds:schemaRef ds:uri="65446faf-de5a-4ff8-8564-bcfd1c27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AAFFEBF-61DB-4443-83EA-1B6B456640AD}">
  <ds:schemaRefs>
    <ds:schemaRef ds:uri="http://schemas.microsoft.com/office/2006/metadata/properties"/>
    <ds:schemaRef ds:uri="http://schemas.microsoft.com/office/infopath/2007/PartnerControls"/>
    <ds:schemaRef ds:uri="65446faf-de5a-4ff8-8564-bcfd1c270a88"/>
    <ds:schemaRef ds:uri="264c5323-e590-4694-88b8-b70f18bb79bc"/>
  </ds:schemaRefs>
</ds:datastoreItem>
</file>

<file path=customXml/itemProps5.xml><?xml version="1.0" encoding="utf-8"?>
<ds:datastoreItem xmlns:ds="http://schemas.openxmlformats.org/officeDocument/2006/customXml" ds:itemID="{85A97049-81AA-44D9-B10E-F1A90B5B695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1314</vt:lpstr>
      <vt:lpstr>1213</vt:lpstr>
      <vt:lpstr>1112</vt:lpstr>
      <vt:lpstr>1415</vt:lpstr>
      <vt:lpstr>1516</vt:lpstr>
      <vt:lpstr>1617</vt:lpstr>
      <vt:lpstr>1718</vt:lpstr>
      <vt:lpstr>1819</vt:lpstr>
      <vt:lpstr>1920</vt:lpstr>
      <vt:lpstr>2021</vt:lpstr>
      <vt:lpstr>2425</vt:lpstr>
      <vt:lpstr>2122</vt:lpstr>
      <vt:lpstr>2223</vt:lpstr>
      <vt:lpstr>2324</vt:lpstr>
      <vt:lpstr>2526</vt:lpstr>
      <vt:lpstr>2627</vt:lpstr>
    </vt:vector>
  </TitlesOfParts>
  <Manager/>
  <Company>Fife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Yvonne Gray</cp:lastModifiedBy>
  <cp:revision/>
  <dcterms:created xsi:type="dcterms:W3CDTF">2011-09-28T15:42:21Z</dcterms:created>
  <dcterms:modified xsi:type="dcterms:W3CDTF">2026-07-01T13:39:14Z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DateClosedOpt&lt;/property&gt;&lt;propertyId&gt;00000000-0000-0000-0000-000000000000&lt;/propertyId&gt;&lt;period&gt;days&lt;/period&gt;&lt;/formula&gt;</vt:lpwstr>
  </property>
  <property fmtid="{D5CDD505-2E9C-101B-9397-08002B2CF9AE}" pid="5" name="_dlc_policyId">
    <vt:lpwstr>/sites/conprot/con-pro-dc/ServiceRequests</vt:lpwstr>
  </property>
  <property fmtid="{D5CDD505-2E9C-101B-9397-08002B2CF9AE}" pid="6" name="ItemDutyReq">
    <vt:lpwstr>Other services</vt:lpwstr>
  </property>
  <property fmtid="{D5CDD505-2E9C-101B-9397-08002B2CF9AE}" pid="7" name="SubjectDutyReq">
    <vt:lpwstr>NABs</vt:lpwstr>
  </property>
  <property fmtid="{D5CDD505-2E9C-101B-9397-08002B2CF9AE}" pid="8" name="YearPPTReq">
    <vt:lpwstr>2021</vt:lpwstr>
  </property>
  <property fmtid="{D5CDD505-2E9C-101B-9397-08002B2CF9AE}" pid="9" name="Protective Marking">
    <vt:lpwstr>OFFICIAL</vt:lpwstr>
  </property>
  <property fmtid="{D5CDD505-2E9C-101B-9397-08002B2CF9AE}" pid="10" name="ContentTypeId">
    <vt:lpwstr>0x010100A2637EAA83360140BB49E0F830C79BBC0100143518507F7B89449BAB4E8BE2CAAA0A</vt:lpwstr>
  </property>
</Properties>
</file>