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C:\Users\lynda\OneDrive - Fife Council\Elected Members\Expenses\"/>
    </mc:Choice>
  </mc:AlternateContent>
  <xr:revisionPtr revIDLastSave="0" documentId="13_ncr:1_{89FA23BE-546C-4B53-A3B8-368FAB1A8F07}" xr6:coauthVersionLast="45" xr6:coauthVersionMax="45" xr10:uidLastSave="{00000000-0000-0000-0000-000000000000}"/>
  <bookViews>
    <workbookView xWindow="-24120" yWindow="2490" windowWidth="24240" windowHeight="13140" xr2:uid="{9786D01F-5855-4C5F-9C37-79D8BAAD2E9E}"/>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88" i="1" l="1"/>
  <c r="E88" i="1"/>
</calcChain>
</file>

<file path=xl/sharedStrings.xml><?xml version="1.0" encoding="utf-8"?>
<sst xmlns="http://schemas.openxmlformats.org/spreadsheetml/2006/main" count="192" uniqueCount="132">
  <si>
    <t>ELECTED MEMBERS RECORD OF CLAIMS</t>
  </si>
  <si>
    <t>2020/2021</t>
  </si>
  <si>
    <t>Allowances and Expenses</t>
  </si>
  <si>
    <t>Salary</t>
  </si>
  <si>
    <t>Other Allowances &amp; Expenses</t>
  </si>
  <si>
    <t>Total Expenses</t>
  </si>
  <si>
    <t>Name</t>
  </si>
  <si>
    <t>Car and Van Mileage Expenses</t>
  </si>
  <si>
    <t>Other Travel</t>
  </si>
  <si>
    <t>Accommodation</t>
  </si>
  <si>
    <t>Meals</t>
  </si>
  <si>
    <t>Re-imbursement</t>
  </si>
  <si>
    <t>Met by Fife Council</t>
  </si>
  <si>
    <t xml:space="preserve">Total Salary &amp; Expenses </t>
  </si>
  <si>
    <t>£</t>
  </si>
  <si>
    <t>David Alexander</t>
  </si>
  <si>
    <t>Lesley Backhouse</t>
  </si>
  <si>
    <t>Alistair Bain</t>
  </si>
  <si>
    <t>David Barratt</t>
  </si>
  <si>
    <t>John Beare</t>
  </si>
  <si>
    <t>Timothy Brett</t>
  </si>
  <si>
    <t>James Calder</t>
  </si>
  <si>
    <t>Ken Caldwell</t>
  </si>
  <si>
    <t>Ian Cameron</t>
  </si>
  <si>
    <t>Alistair  Cameron</t>
  </si>
  <si>
    <t>Alex Campbell</t>
  </si>
  <si>
    <t>Rod Cavanagh</t>
  </si>
  <si>
    <t>Robert Clelland</t>
  </si>
  <si>
    <t>Dave Coleman</t>
  </si>
  <si>
    <t>William Connor</t>
  </si>
  <si>
    <t>Altany Craik</t>
  </si>
  <si>
    <t>Neil Crooks</t>
  </si>
  <si>
    <t>Colin Davidson</t>
  </si>
  <si>
    <t>David Dempsey</t>
  </si>
  <si>
    <t>John Docherty</t>
  </si>
  <si>
    <t>Gavin Ellis</t>
  </si>
  <si>
    <t>Linda Erskine</t>
  </si>
  <si>
    <t>Ian Ferguson</t>
  </si>
  <si>
    <t>Julie Ford</t>
  </si>
  <si>
    <t>Derek Glen</t>
  </si>
  <si>
    <t>David Graham</t>
  </si>
  <si>
    <t>Fiona Grant</t>
  </si>
  <si>
    <t>Mick Green</t>
  </si>
  <si>
    <t>Sharon Green-Wilson</t>
  </si>
  <si>
    <t>Gary Guichan</t>
  </si>
  <si>
    <t>Garry Haldane</t>
  </si>
  <si>
    <t>Jean Hall Muir</t>
  </si>
  <si>
    <t>Judith Hamilton</t>
  </si>
  <si>
    <t>Andy Heer</t>
  </si>
  <si>
    <t>Zoe Hisbent</t>
  </si>
  <si>
    <t>Linda Holt</t>
  </si>
  <si>
    <t>Margaret Kennedy</t>
  </si>
  <si>
    <t>Gordon Langlands</t>
  </si>
  <si>
    <t>Helen Law</t>
  </si>
  <si>
    <t>James Leishman</t>
  </si>
  <si>
    <t>Kathleen Leslie</t>
  </si>
  <si>
    <t>Rosemary Liewald</t>
  </si>
  <si>
    <t>Carol Lindsay</t>
  </si>
  <si>
    <t>Jane Ann Liston</t>
  </si>
  <si>
    <t>Mary Lockhart</t>
  </si>
  <si>
    <t>Donald Lothian</t>
  </si>
  <si>
    <t>David Macdiarmid</t>
  </si>
  <si>
    <t>Mino Manekshaw</t>
  </si>
  <si>
    <t>Karen Marjoram</t>
  </si>
  <si>
    <t>Alice Mcgarry</t>
  </si>
  <si>
    <t>Lea Mclelland</t>
  </si>
  <si>
    <t>Tony Miklinski</t>
  </si>
  <si>
    <t>Derek Noble</t>
  </si>
  <si>
    <t>Dominic Nolan</t>
  </si>
  <si>
    <t>John O Brien</t>
  </si>
  <si>
    <t>Tony Orton</t>
  </si>
  <si>
    <t>Ross Paterson</t>
  </si>
  <si>
    <t>Bill Porteous</t>
  </si>
  <si>
    <t>Graham Ritchie</t>
  </si>
  <si>
    <t>David Ross</t>
  </si>
  <si>
    <t>David J Ross</t>
  </si>
  <si>
    <t>Fay Sinclair</t>
  </si>
  <si>
    <t>Ryan Smart</t>
  </si>
  <si>
    <t>Catherine Stewart</t>
  </si>
  <si>
    <t>Alistair Suttie</t>
  </si>
  <si>
    <t>Jonny Tepp</t>
  </si>
  <si>
    <t>Brian Thomson</t>
  </si>
  <si>
    <t>Ann Verner</t>
  </si>
  <si>
    <t>Andrew Verrecchia</t>
  </si>
  <si>
    <t>Ross Vettriano</t>
  </si>
  <si>
    <t>Craig Walker</t>
  </si>
  <si>
    <t>Darren Watt</t>
  </si>
  <si>
    <t>Richard Watt</t>
  </si>
  <si>
    <t>Vikki Wilton</t>
  </si>
  <si>
    <t>Jan Wincott</t>
  </si>
  <si>
    <t>Additional Information</t>
  </si>
  <si>
    <t>Total</t>
  </si>
  <si>
    <t>Footnote</t>
  </si>
  <si>
    <t>1  Remuneration is subject to tax and national insurance and all expenses are receipted</t>
  </si>
  <si>
    <t xml:space="preserve">2  Regulations approved by the Scottish Government permit the Council's Civic Head (Provost) to spend up to a maximum of £4,000 per annum to cover expenses incurred in carrying out this role.  </t>
  </si>
  <si>
    <t>3  Reimbursed Travel Expenses have been split into 2 columns.  One column showing the mileage paid and the other column showing a total of Public Transport and Bicycle mileage paid.</t>
  </si>
  <si>
    <t>4  Reimbursed Subsistence Expenses have been split into 2 columns.  One column showing accommodation and the other showing meals paid.</t>
  </si>
  <si>
    <t>5  Training/Conference/Meeting expenses met by Fife Council and booked through the business travel team.</t>
  </si>
  <si>
    <t xml:space="preserve">6  Telephone and ICT Expenses have been split into 2 columns.  One column showing those expenses reimbursed to the Councillor and the other showing the costs met by the Council. </t>
  </si>
  <si>
    <t>This includes the provision of a Mobile Phone, 2nd Telephone line and Broadband Connection.</t>
  </si>
  <si>
    <t>7  The provision of Council Cars will only be available to the Provost or any Councillor deputising for the Provost when undertaking a civic duty.</t>
  </si>
  <si>
    <t>9  Fife Council continues to provide Elected Members with a variety of opportunities for professional and personal development.  An ongoing programme of elected member development briefings has been established along with improved arrangements for monitoring and evaluating its effectiveness.  All elected members have the opportunity to discuss their individual development requirements.</t>
  </si>
  <si>
    <r>
      <t xml:space="preserve">Travel </t>
    </r>
    <r>
      <rPr>
        <b/>
        <vertAlign val="superscript"/>
        <sz val="9"/>
        <rFont val="Arial"/>
        <family val="2"/>
      </rPr>
      <t>(3)</t>
    </r>
  </si>
  <si>
    <r>
      <t>Subsistence</t>
    </r>
    <r>
      <rPr>
        <b/>
        <vertAlign val="superscript"/>
        <sz val="8"/>
        <rFont val="Arial"/>
        <family val="2"/>
      </rPr>
      <t xml:space="preserve"> (4)</t>
    </r>
  </si>
  <si>
    <r>
      <t xml:space="preserve">Training/Conference/Meeting Expenses </t>
    </r>
    <r>
      <rPr>
        <b/>
        <vertAlign val="superscript"/>
        <sz val="9"/>
        <rFont val="Arial"/>
        <family val="2"/>
      </rPr>
      <t>(5)</t>
    </r>
  </si>
  <si>
    <r>
      <t xml:space="preserve">Telephone &amp; Information Technology (ICT) </t>
    </r>
    <r>
      <rPr>
        <b/>
        <vertAlign val="superscript"/>
        <sz val="9"/>
        <rFont val="Arial"/>
        <family val="2"/>
      </rPr>
      <t>(6)</t>
    </r>
  </si>
  <si>
    <r>
      <t xml:space="preserve">Costs for Provision of Council Cars borne by Fife Council </t>
    </r>
    <r>
      <rPr>
        <vertAlign val="superscript"/>
        <sz val="10"/>
        <rFont val="Arial"/>
        <family val="2"/>
      </rPr>
      <t xml:space="preserve"> (7)</t>
    </r>
  </si>
  <si>
    <t>The actual amount reimbursed for 2020/21 is £0.00 and is subject to deductions for Tax and National Insurance.  In addition no expenses will be reimbursed without an appropriate receipt.</t>
  </si>
  <si>
    <t>Position Held as at 31/03/2021</t>
  </si>
  <si>
    <t>8  Judy Hamilton received costs of £1325 within 20/21 for her role as Chair for APSE (Association for Public Service Excellence).  Fife Council have been reimbursed for these costs.</t>
  </si>
  <si>
    <t>Co-leader Of Administration</t>
  </si>
  <si>
    <t>Councillor</t>
  </si>
  <si>
    <t>Convener - Assets &amp; Corp Services Sub</t>
  </si>
  <si>
    <t>Convener - Environment, Finance &amp; Communities Scrutiny</t>
  </si>
  <si>
    <t>Convener - Levenmouth Area</t>
  </si>
  <si>
    <t>Convener - Economy, Tourism, Strategic Planning &amp; Transport Sub</t>
  </si>
  <si>
    <t>Convener - Kirkcaldy Area</t>
  </si>
  <si>
    <t>Leader of the Opposition</t>
  </si>
  <si>
    <t>Convener - Cowdenbeath Area</t>
  </si>
  <si>
    <t>Depute Provost</t>
  </si>
  <si>
    <t>Convener - Glenrothes Area</t>
  </si>
  <si>
    <t>Convener - Community &amp; Housing Services</t>
  </si>
  <si>
    <t>Convener - Dunfermline Area</t>
  </si>
  <si>
    <t>Provost</t>
  </si>
  <si>
    <t>Chair - Joint Health &amp; Social care Partnership and FCP Board</t>
  </si>
  <si>
    <t>Convener - Regulation &amp; Licensing and Fife Licensing Board</t>
  </si>
  <si>
    <t xml:space="preserve">Convener - North East Fife Area </t>
  </si>
  <si>
    <t>Convener - West Fife Area</t>
  </si>
  <si>
    <t>Convener - Education &amp; Childrens Services and Health &amp; Social Care Scrutiny</t>
  </si>
  <si>
    <t>Vice-Convener Chair Joint Board</t>
  </si>
  <si>
    <t>Convener - Environment &amp; Protective Services Sub</t>
  </si>
  <si>
    <t>Convener - Education &amp; Childrens Services Sub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</si>
</sst>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0.00_ ;\-#,##0.00\ "/>
  </numFmts>
  <fonts count="8" x14ac:knownFonts="1">
    <font>
      <sz val="11"/>
      <color theme="1"/>
      <name val="Calibri"/>
      <family val="2"/>
      <scheme val="minor"/>
    </font>
    <font>
      <b/>
      <sz val="10"/>
      <name val="Arial"/>
      <family val="2"/>
    </font>
    <font>
      <b/>
      <sz val="9"/>
      <name val="Arial"/>
      <family val="2"/>
    </font>
    <font>
      <b/>
      <vertAlign val="superscript"/>
      <sz val="9"/>
      <name val="Arial"/>
      <family val="2"/>
    </font>
    <font>
      <b/>
      <vertAlign val="superscript"/>
      <sz val="8"/>
      <name val="Arial"/>
      <family val="2"/>
    </font>
    <font>
      <sz val="10"/>
      <name val="Arial"/>
      <family val="2"/>
    </font>
    <font>
      <vertAlign val="superscript"/>
      <sz val="10"/>
      <name val="Arial"/>
      <family val="2"/>
    </font>
    <font>
      <b/>
      <u/>
      <sz val="10"/>
      <name val="Arial"/>
      <family val="2"/>
    </font>
  </fonts>
  <fills count="2">
    <fill>
      <patternFill patternType="none"/>
    </fill>
    <fill>
      <patternFill patternType="gray125"/>
    </fill>
  </fills>
  <borders count="55">
    <border>
      <left/>
      <right/>
      <top/>
      <bottom/>
      <diagonal/>
    </border>
    <border>
      <left style="thick">
        <color indexed="64"/>
      </left>
      <right style="medium">
        <color indexed="64"/>
      </right>
      <top style="thick">
        <color indexed="64"/>
      </top>
      <bottom/>
      <diagonal/>
    </border>
    <border>
      <left style="medium">
        <color indexed="64"/>
      </left>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right style="medium">
        <color indexed="64"/>
      </right>
      <top style="thick">
        <color indexed="64"/>
      </top>
      <bottom style="medium">
        <color indexed="64"/>
      </bottom>
      <diagonal/>
    </border>
    <border>
      <left/>
      <right style="thick">
        <color indexed="64"/>
      </right>
      <top style="thick">
        <color indexed="64"/>
      </top>
      <bottom/>
      <diagonal/>
    </border>
    <border>
      <left style="thick">
        <color indexed="64"/>
      </left>
      <right style="medium">
        <color indexed="64"/>
      </right>
      <top/>
      <bottom/>
      <diagonal/>
    </border>
    <border>
      <left style="medium">
        <color indexed="64"/>
      </left>
      <right/>
      <top/>
      <bottom/>
      <diagonal/>
    </border>
    <border>
      <left style="double">
        <color indexed="64"/>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style="medium">
        <color indexed="64"/>
      </right>
      <top/>
      <bottom/>
      <diagonal/>
    </border>
    <border>
      <left/>
      <right/>
      <top/>
      <bottom style="medium">
        <color indexed="64"/>
      </bottom>
      <diagonal/>
    </border>
    <border>
      <left style="medium">
        <color indexed="64"/>
      </left>
      <right style="double">
        <color indexed="64"/>
      </right>
      <top style="medium">
        <color indexed="64"/>
      </top>
      <bottom/>
      <diagonal/>
    </border>
    <border>
      <left/>
      <right style="thick">
        <color indexed="64"/>
      </right>
      <top/>
      <bottom/>
      <diagonal/>
    </border>
    <border>
      <left style="double">
        <color indexed="64"/>
      </left>
      <right style="medium">
        <color indexed="64"/>
      </right>
      <top style="medium">
        <color indexed="64"/>
      </top>
      <bottom/>
      <diagonal/>
    </border>
    <border>
      <left style="medium">
        <color indexed="64"/>
      </left>
      <right style="medium">
        <color indexed="64"/>
      </right>
      <top style="medium">
        <color indexed="64"/>
      </top>
      <bottom/>
      <diagonal/>
    </border>
    <border>
      <left/>
      <right/>
      <top style="medium">
        <color indexed="64"/>
      </top>
      <bottom/>
      <diagonal/>
    </border>
    <border>
      <left style="medium">
        <color indexed="64"/>
      </left>
      <right style="double">
        <color indexed="64"/>
      </right>
      <top/>
      <bottom/>
      <diagonal/>
    </border>
    <border>
      <left style="thick">
        <color indexed="64"/>
      </left>
      <right style="medium">
        <color indexed="64"/>
      </right>
      <top/>
      <bottom style="medium">
        <color indexed="64"/>
      </bottom>
      <diagonal/>
    </border>
    <border>
      <left style="medium">
        <color indexed="64"/>
      </left>
      <right style="medium">
        <color indexed="64"/>
      </right>
      <top/>
      <bottom style="medium">
        <color indexed="64"/>
      </bottom>
      <diagonal/>
    </border>
    <border>
      <left style="double">
        <color indexed="64"/>
      </left>
      <right style="medium">
        <color indexed="64"/>
      </right>
      <top/>
      <bottom style="medium">
        <color indexed="64"/>
      </bottom>
      <diagonal/>
    </border>
    <border>
      <left style="medium">
        <color indexed="64"/>
      </left>
      <right style="double">
        <color indexed="64"/>
      </right>
      <top/>
      <bottom style="medium">
        <color indexed="64"/>
      </bottom>
      <diagonal/>
    </border>
    <border>
      <left style="thin">
        <color indexed="64"/>
      </left>
      <right style="thick">
        <color indexed="64"/>
      </right>
      <top style="medium">
        <color indexed="64"/>
      </top>
      <bottom style="thin">
        <color indexed="64"/>
      </bottom>
      <diagonal/>
    </border>
    <border>
      <left style="thick">
        <color indexed="64"/>
      </left>
      <right style="thick">
        <color indexed="64"/>
      </right>
      <top style="medium">
        <color indexed="64"/>
      </top>
      <bottom style="thin">
        <color indexed="64"/>
      </bottom>
      <diagonal/>
    </border>
    <border>
      <left style="thick">
        <color indexed="64"/>
      </left>
      <right style="double">
        <color indexed="64"/>
      </right>
      <top style="medium">
        <color indexed="64"/>
      </top>
      <bottom style="thin">
        <color indexed="64"/>
      </bottom>
      <diagonal/>
    </border>
    <border>
      <left style="double">
        <color indexed="64"/>
      </left>
      <right style="double">
        <color indexed="64"/>
      </right>
      <top style="medium">
        <color indexed="64"/>
      </top>
      <bottom style="thin">
        <color indexed="64"/>
      </bottom>
      <diagonal/>
    </border>
    <border>
      <left style="double">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double">
        <color indexed="64"/>
      </right>
      <top/>
      <bottom style="thin">
        <color indexed="64"/>
      </bottom>
      <diagonal/>
    </border>
    <border>
      <left/>
      <right style="thick">
        <color indexed="64"/>
      </right>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style="double">
        <color indexed="64"/>
      </right>
      <top style="thin">
        <color indexed="64"/>
      </top>
      <bottom style="thin">
        <color indexed="64"/>
      </bottom>
      <diagonal/>
    </border>
    <border>
      <left style="double">
        <color indexed="64"/>
      </left>
      <right style="double">
        <color indexed="64"/>
      </right>
      <top style="thin">
        <color indexed="64"/>
      </top>
      <bottom style="thin">
        <color indexed="64"/>
      </bottom>
      <diagonal/>
    </border>
    <border>
      <left style="double">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ck">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double">
        <color indexed="64"/>
      </left>
      <right style="medium">
        <color indexed="64"/>
      </right>
      <top/>
      <bottom/>
      <diagonal/>
    </border>
    <border>
      <left/>
      <right style="double">
        <color indexed="64"/>
      </right>
      <top/>
      <bottom/>
      <diagonal/>
    </border>
    <border>
      <left style="thick">
        <color indexed="64"/>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style="medium">
        <color indexed="64"/>
      </right>
      <top/>
      <bottom style="double">
        <color indexed="64"/>
      </bottom>
      <diagonal/>
    </border>
    <border>
      <left style="double">
        <color indexed="64"/>
      </left>
      <right style="medium">
        <color indexed="64"/>
      </right>
      <top/>
      <bottom style="double">
        <color indexed="64"/>
      </bottom>
      <diagonal/>
    </border>
    <border>
      <left style="medium">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style="thick">
        <color indexed="64"/>
      </right>
      <top/>
      <bottom style="double">
        <color indexed="64"/>
      </bottom>
      <diagonal/>
    </border>
    <border>
      <left style="thick">
        <color indexed="64"/>
      </left>
      <right/>
      <top style="double">
        <color indexed="64"/>
      </top>
      <bottom style="thick">
        <color indexed="64"/>
      </bottom>
      <diagonal/>
    </border>
    <border>
      <left/>
      <right style="medium">
        <color indexed="64"/>
      </right>
      <top style="double">
        <color indexed="64"/>
      </top>
      <bottom style="thick">
        <color indexed="64"/>
      </bottom>
      <diagonal/>
    </border>
    <border>
      <left style="medium">
        <color indexed="64"/>
      </left>
      <right style="medium">
        <color indexed="64"/>
      </right>
      <top/>
      <bottom style="thick">
        <color indexed="64"/>
      </bottom>
      <diagonal/>
    </border>
    <border>
      <left/>
      <right style="thick">
        <color indexed="64"/>
      </right>
      <top/>
      <bottom style="thick">
        <color indexed="64"/>
      </bottom>
      <diagonal/>
    </border>
  </borders>
  <cellStyleXfs count="1">
    <xf numFmtId="0" fontId="0" fillId="0" borderId="0"/>
  </cellStyleXfs>
  <cellXfs count="87">
    <xf numFmtId="0" fontId="0" fillId="0" borderId="0" xfId="0"/>
    <xf numFmtId="0" fontId="1" fillId="0" borderId="0" xfId="0" applyFont="1"/>
    <xf numFmtId="0" fontId="2" fillId="0" borderId="0" xfId="0" applyFont="1" applyAlignment="1">
      <alignment horizontal="right"/>
    </xf>
    <xf numFmtId="0" fontId="2" fillId="0" borderId="0" xfId="0" applyFont="1"/>
    <xf numFmtId="0" fontId="2" fillId="0" borderId="1" xfId="0" applyFont="1" applyBorder="1" applyAlignment="1">
      <alignment horizontal="center"/>
    </xf>
    <xf numFmtId="0" fontId="2" fillId="0" borderId="6" xfId="0" applyFont="1" applyBorder="1" applyAlignment="1">
      <alignment horizontal="center"/>
    </xf>
    <xf numFmtId="0" fontId="2" fillId="0" borderId="7"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wrapText="1"/>
    </xf>
    <xf numFmtId="0" fontId="2" fillId="0" borderId="17" xfId="0" applyFont="1" applyBorder="1" applyAlignment="1">
      <alignment horizontal="center" wrapText="1"/>
    </xf>
    <xf numFmtId="0" fontId="2" fillId="0" borderId="18" xfId="0" applyFont="1" applyBorder="1" applyAlignment="1">
      <alignment horizontal="center" wrapText="1"/>
    </xf>
    <xf numFmtId="0" fontId="2" fillId="0" borderId="15" xfId="0" applyFont="1" applyBorder="1" applyAlignment="1">
      <alignment horizontal="center" wrapText="1"/>
    </xf>
    <xf numFmtId="0" fontId="1" fillId="0" borderId="20" xfId="0" applyFont="1" applyBorder="1"/>
    <xf numFmtId="0" fontId="1" fillId="0" borderId="21" xfId="0" applyFont="1" applyBorder="1" applyAlignment="1">
      <alignment horizontal="center"/>
    </xf>
    <xf numFmtId="0" fontId="1" fillId="0" borderId="22" xfId="0" applyFont="1" applyBorder="1" applyAlignment="1">
      <alignment horizontal="center"/>
    </xf>
    <xf numFmtId="0" fontId="1" fillId="0" borderId="11" xfId="0" applyFont="1" applyBorder="1" applyAlignment="1">
      <alignment horizontal="center"/>
    </xf>
    <xf numFmtId="0" fontId="1" fillId="0" borderId="23" xfId="0" applyFont="1" applyBorder="1"/>
    <xf numFmtId="0" fontId="1" fillId="0" borderId="15" xfId="0" applyFont="1" applyBorder="1" applyAlignment="1">
      <alignment horizontal="center"/>
    </xf>
    <xf numFmtId="0" fontId="0" fillId="0" borderId="24" xfId="0" applyBorder="1"/>
    <xf numFmtId="2" fontId="0" fillId="0" borderId="26" xfId="0" applyNumberFormat="1" applyBorder="1"/>
    <xf numFmtId="2" fontId="0" fillId="0" borderId="27" xfId="0" applyNumberFormat="1" applyBorder="1"/>
    <xf numFmtId="2" fontId="0" fillId="0" borderId="28" xfId="0" applyNumberFormat="1" applyBorder="1"/>
    <xf numFmtId="2" fontId="0" fillId="0" borderId="29" xfId="0" applyNumberFormat="1" applyBorder="1"/>
    <xf numFmtId="2" fontId="1" fillId="0" borderId="30" xfId="0" applyNumberFormat="1" applyFont="1" applyBorder="1"/>
    <xf numFmtId="2" fontId="1" fillId="0" borderId="31" xfId="0" applyNumberFormat="1" applyFont="1" applyBorder="1" applyAlignment="1">
      <alignment horizontal="center"/>
    </xf>
    <xf numFmtId="164" fontId="5" fillId="0" borderId="0" xfId="0" applyNumberFormat="1" applyFont="1"/>
    <xf numFmtId="0" fontId="5" fillId="0" borderId="0" xfId="0" applyFont="1"/>
    <xf numFmtId="0" fontId="0" fillId="0" borderId="32" xfId="0" applyBorder="1"/>
    <xf numFmtId="2" fontId="0" fillId="0" borderId="34" xfId="0" applyNumberFormat="1" applyBorder="1"/>
    <xf numFmtId="2" fontId="0" fillId="0" borderId="35" xfId="0" applyNumberFormat="1" applyBorder="1"/>
    <xf numFmtId="2" fontId="0" fillId="0" borderId="36" xfId="0" applyNumberFormat="1" applyBorder="1"/>
    <xf numFmtId="2" fontId="0" fillId="0" borderId="37" xfId="0" applyNumberFormat="1" applyBorder="1"/>
    <xf numFmtId="164" fontId="0" fillId="0" borderId="0" xfId="0" applyNumberFormat="1"/>
    <xf numFmtId="0" fontId="5" fillId="0" borderId="32" xfId="0" applyFont="1" applyBorder="1"/>
    <xf numFmtId="43" fontId="1" fillId="0" borderId="40" xfId="0" applyNumberFormat="1" applyFont="1" applyBorder="1"/>
    <xf numFmtId="43" fontId="0" fillId="0" borderId="12" xfId="0" applyNumberFormat="1" applyBorder="1"/>
    <xf numFmtId="0" fontId="0" fillId="0" borderId="41" xfId="0" applyBorder="1"/>
    <xf numFmtId="0" fontId="0" fillId="0" borderId="12" xfId="0" applyBorder="1"/>
    <xf numFmtId="0" fontId="0" fillId="0" borderId="8" xfId="0" applyBorder="1"/>
    <xf numFmtId="0" fontId="1" fillId="0" borderId="12" xfId="0" applyFont="1" applyBorder="1"/>
    <xf numFmtId="0" fontId="1" fillId="0" borderId="42" xfId="0" applyFont="1" applyBorder="1"/>
    <xf numFmtId="0" fontId="1" fillId="0" borderId="15" xfId="0" applyFont="1" applyBorder="1"/>
    <xf numFmtId="43" fontId="0" fillId="0" borderId="45" xfId="0" applyNumberFormat="1" applyBorder="1"/>
    <xf numFmtId="0" fontId="0" fillId="0" borderId="46" xfId="0" applyBorder="1"/>
    <xf numFmtId="0" fontId="0" fillId="0" borderId="45" xfId="0" applyBorder="1"/>
    <xf numFmtId="0" fontId="0" fillId="0" borderId="47" xfId="0" applyBorder="1"/>
    <xf numFmtId="0" fontId="1" fillId="0" borderId="45" xfId="0" applyFont="1" applyBorder="1"/>
    <xf numFmtId="0" fontId="1" fillId="0" borderId="48" xfId="0" applyFont="1" applyBorder="1"/>
    <xf numFmtId="0" fontId="1" fillId="0" borderId="49" xfId="0" applyFont="1" applyBorder="1"/>
    <xf numFmtId="164" fontId="1" fillId="0" borderId="50" xfId="0" applyNumberFormat="1" applyFont="1" applyBorder="1"/>
    <xf numFmtId="43" fontId="1" fillId="0" borderId="53" xfId="0" applyNumberFormat="1" applyFont="1" applyBorder="1"/>
    <xf numFmtId="164" fontId="1" fillId="0" borderId="54" xfId="0" applyNumberFormat="1" applyFont="1" applyBorder="1"/>
    <xf numFmtId="0" fontId="7" fillId="0" borderId="0" xfId="0" applyFont="1"/>
    <xf numFmtId="0" fontId="5" fillId="0" borderId="0" xfId="0" applyFont="1" applyAlignment="1">
      <alignment horizontal="left" wrapText="1"/>
    </xf>
    <xf numFmtId="0" fontId="1" fillId="0" borderId="0" xfId="0" applyNumberFormat="1" applyFont="1"/>
    <xf numFmtId="0" fontId="2" fillId="0" borderId="2" xfId="0" applyNumberFormat="1" applyFont="1" applyBorder="1" applyAlignment="1">
      <alignment horizontal="center"/>
    </xf>
    <xf numFmtId="0" fontId="2" fillId="0" borderId="8" xfId="0" applyNumberFormat="1" applyFont="1" applyBorder="1" applyAlignment="1">
      <alignment horizontal="center"/>
    </xf>
    <xf numFmtId="0" fontId="1" fillId="0" borderId="11" xfId="0" applyNumberFormat="1" applyFont="1" applyBorder="1"/>
    <xf numFmtId="0" fontId="5" fillId="0" borderId="25" xfId="0" applyNumberFormat="1" applyFont="1" applyBorder="1"/>
    <xf numFmtId="0" fontId="5" fillId="0" borderId="33" xfId="0" applyNumberFormat="1" applyFont="1" applyBorder="1"/>
    <xf numFmtId="0" fontId="0" fillId="0" borderId="0" xfId="0" applyNumberFormat="1"/>
    <xf numFmtId="2" fontId="0" fillId="0" borderId="35" xfId="0" applyNumberFormat="1" applyFill="1" applyBorder="1"/>
    <xf numFmtId="0" fontId="1" fillId="0" borderId="0" xfId="0" applyFont="1" applyAlignment="1">
      <alignment horizontal="center"/>
    </xf>
    <xf numFmtId="0" fontId="2" fillId="0" borderId="3" xfId="0" applyFont="1" applyBorder="1" applyAlignment="1">
      <alignment horizontal="center"/>
    </xf>
    <xf numFmtId="0" fontId="2" fillId="0" borderId="4" xfId="0" applyFont="1" applyBorder="1" applyAlignment="1">
      <alignment horizontal="center"/>
    </xf>
    <xf numFmtId="0" fontId="2" fillId="0" borderId="5" xfId="0" applyFont="1" applyBorder="1" applyAlignment="1">
      <alignment horizontal="center"/>
    </xf>
    <xf numFmtId="0" fontId="2" fillId="0" borderId="8" xfId="0" applyFont="1" applyBorder="1" applyAlignment="1">
      <alignment horizontal="center"/>
    </xf>
    <xf numFmtId="0" fontId="0" fillId="0" borderId="8" xfId="0" applyBorder="1" applyAlignment="1">
      <alignment horizontal="center"/>
    </xf>
    <xf numFmtId="0" fontId="2" fillId="0" borderId="9" xfId="0" applyFont="1" applyBorder="1" applyAlignment="1">
      <alignment horizontal="center"/>
    </xf>
    <xf numFmtId="0" fontId="2" fillId="0" borderId="10" xfId="0" applyFont="1" applyBorder="1" applyAlignment="1">
      <alignment horizontal="center"/>
    </xf>
    <xf numFmtId="0" fontId="2" fillId="0" borderId="11" xfId="0" applyFont="1" applyBorder="1" applyAlignment="1">
      <alignment horizontal="center"/>
    </xf>
    <xf numFmtId="0" fontId="2" fillId="0" borderId="12" xfId="0" applyFont="1" applyBorder="1" applyAlignment="1">
      <alignment horizontal="center" wrapText="1"/>
    </xf>
    <xf numFmtId="0" fontId="0" fillId="0" borderId="12" xfId="0" applyBorder="1" applyAlignment="1">
      <alignment horizontal="center"/>
    </xf>
    <xf numFmtId="0" fontId="2" fillId="0" borderId="13" xfId="0" applyFont="1" applyBorder="1" applyAlignment="1">
      <alignment horizontal="center" wrapText="1"/>
    </xf>
    <xf numFmtId="0" fontId="2" fillId="0" borderId="10" xfId="0" applyFont="1" applyBorder="1" applyAlignment="1">
      <alignment horizontal="center" wrapText="1"/>
    </xf>
    <xf numFmtId="0" fontId="0" fillId="0" borderId="12" xfId="0" applyBorder="1" applyAlignment="1">
      <alignment horizontal="center" wrapText="1"/>
    </xf>
    <xf numFmtId="0" fontId="2" fillId="0" borderId="14" xfId="0" applyFont="1" applyBorder="1" applyAlignment="1">
      <alignment wrapText="1"/>
    </xf>
    <xf numFmtId="0" fontId="0" fillId="0" borderId="19" xfId="0" applyBorder="1" applyAlignment="1">
      <alignment wrapText="1"/>
    </xf>
    <xf numFmtId="0" fontId="0" fillId="0" borderId="38" xfId="0" applyBorder="1"/>
    <xf numFmtId="0" fontId="0" fillId="0" borderId="39" xfId="0" applyBorder="1"/>
    <xf numFmtId="0" fontId="1" fillId="0" borderId="38" xfId="0" applyFont="1" applyBorder="1"/>
    <xf numFmtId="0" fontId="1" fillId="0" borderId="39" xfId="0" applyFont="1" applyBorder="1"/>
    <xf numFmtId="0" fontId="5" fillId="0" borderId="43" xfId="0" applyFont="1" applyBorder="1"/>
    <xf numFmtId="0" fontId="5" fillId="0" borderId="44" xfId="0" applyFont="1" applyBorder="1"/>
    <xf numFmtId="0" fontId="1" fillId="0" borderId="51" xfId="0" applyFont="1" applyBorder="1"/>
    <xf numFmtId="0" fontId="1" fillId="0" borderId="52" xfId="0" applyFont="1" applyBorder="1"/>
    <xf numFmtId="0" fontId="5" fillId="0" borderId="0" xfId="0" applyFont="1" applyAlignment="1">
      <alignment horizontal="lef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xdr:from>
      <xdr:col>2</xdr:col>
      <xdr:colOff>762000</xdr:colOff>
      <xdr:row>0</xdr:row>
      <xdr:rowOff>47625</xdr:rowOff>
    </xdr:from>
    <xdr:to>
      <xdr:col>5</xdr:col>
      <xdr:colOff>866775</xdr:colOff>
      <xdr:row>3</xdr:row>
      <xdr:rowOff>123825</xdr:rowOff>
    </xdr:to>
    <xdr:pic>
      <xdr:nvPicPr>
        <xdr:cNvPr id="2" name="Picture 7">
          <a:extLst>
            <a:ext uri="{FF2B5EF4-FFF2-40B4-BE49-F238E27FC236}">
              <a16:creationId xmlns:a16="http://schemas.microsoft.com/office/drawing/2014/main" id="{2C135D04-7676-41DB-814B-5B2A125F6F5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391400" y="47625"/>
          <a:ext cx="2571750" cy="647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237352-822C-4326-A760-36F580557A80}">
  <dimension ref="A1:O105"/>
  <sheetViews>
    <sheetView tabSelected="1" topLeftCell="A79" workbookViewId="0">
      <selection activeCell="G99" sqref="G99"/>
    </sheetView>
  </sheetViews>
  <sheetFormatPr defaultRowHeight="14.5" x14ac:dyDescent="0.35"/>
  <cols>
    <col min="1" max="1" width="32.81640625" bestFit="1" customWidth="1"/>
    <col min="2" max="2" width="66.54296875" style="60" customWidth="1"/>
    <col min="3" max="3" width="12.81640625" customWidth="1"/>
    <col min="4" max="4" width="11.26953125" customWidth="1"/>
    <col min="5" max="5" width="12.81640625" customWidth="1"/>
    <col min="6" max="6" width="14.453125" customWidth="1"/>
    <col min="7" max="7" width="15.26953125" customWidth="1"/>
    <col min="8" max="8" width="17.1796875" customWidth="1"/>
    <col min="9" max="12" width="15.26953125" customWidth="1"/>
    <col min="13" max="13" width="19.7265625" customWidth="1"/>
    <col min="14" max="14" width="38.26953125" customWidth="1"/>
  </cols>
  <sheetData>
    <row r="1" spans="1:15" x14ac:dyDescent="0.35">
      <c r="B1" s="54"/>
      <c r="C1" s="1"/>
    </row>
    <row r="2" spans="1:15" x14ac:dyDescent="0.35">
      <c r="B2" s="54"/>
      <c r="C2" s="1"/>
    </row>
    <row r="3" spans="1:15" x14ac:dyDescent="0.35">
      <c r="B3" s="54"/>
      <c r="C3" s="1"/>
    </row>
    <row r="5" spans="1:15" x14ac:dyDescent="0.35">
      <c r="A5" s="62" t="s">
        <v>0</v>
      </c>
      <c r="B5" s="62"/>
      <c r="C5" s="62"/>
      <c r="D5" s="62"/>
      <c r="E5" s="62"/>
      <c r="F5" s="62"/>
      <c r="G5" s="62"/>
      <c r="H5" s="62"/>
      <c r="I5" s="62"/>
      <c r="J5" s="62"/>
      <c r="K5" s="62"/>
      <c r="L5" s="62"/>
      <c r="M5" s="62"/>
      <c r="N5" s="2"/>
      <c r="O5" s="3"/>
    </row>
    <row r="6" spans="1:15" x14ac:dyDescent="0.35">
      <c r="A6" s="62" t="s">
        <v>1</v>
      </c>
      <c r="B6" s="62"/>
      <c r="C6" s="62"/>
      <c r="D6" s="62"/>
      <c r="E6" s="62"/>
      <c r="F6" s="62"/>
      <c r="G6" s="62"/>
      <c r="H6" s="62"/>
      <c r="I6" s="62"/>
      <c r="J6" s="62"/>
      <c r="K6" s="62"/>
      <c r="L6" s="62"/>
      <c r="M6" s="62"/>
      <c r="N6" s="2"/>
      <c r="O6" s="3"/>
    </row>
    <row r="7" spans="1:15" ht="15" thickBot="1" x14ac:dyDescent="0.4">
      <c r="A7" s="1"/>
      <c r="B7" s="54"/>
      <c r="C7" s="1"/>
      <c r="G7" s="1"/>
      <c r="H7" s="1"/>
      <c r="I7" s="1"/>
      <c r="J7" s="1"/>
      <c r="K7" s="1"/>
      <c r="L7" s="1"/>
      <c r="N7" s="2"/>
      <c r="O7" s="3"/>
    </row>
    <row r="8" spans="1:15" ht="15.5" thickTop="1" thickBot="1" x14ac:dyDescent="0.4">
      <c r="A8" s="4"/>
      <c r="B8" s="55"/>
      <c r="C8" s="63" t="s">
        <v>2</v>
      </c>
      <c r="D8" s="64"/>
      <c r="E8" s="64"/>
      <c r="F8" s="64"/>
      <c r="G8" s="64"/>
      <c r="H8" s="64"/>
      <c r="I8" s="64"/>
      <c r="J8" s="64"/>
      <c r="K8" s="64"/>
      <c r="L8" s="65"/>
      <c r="M8" s="5"/>
      <c r="N8" s="3"/>
    </row>
    <row r="9" spans="1:15" ht="24" customHeight="1" thickBot="1" x14ac:dyDescent="0.4">
      <c r="A9" s="6"/>
      <c r="B9" s="56"/>
      <c r="C9" s="66" t="s">
        <v>3</v>
      </c>
      <c r="D9" s="68" t="s">
        <v>102</v>
      </c>
      <c r="E9" s="69"/>
      <c r="F9" s="70" t="s">
        <v>103</v>
      </c>
      <c r="G9" s="69"/>
      <c r="H9" s="71" t="s">
        <v>104</v>
      </c>
      <c r="I9" s="73" t="s">
        <v>105</v>
      </c>
      <c r="J9" s="74"/>
      <c r="K9" s="71" t="s">
        <v>4</v>
      </c>
      <c r="L9" s="76" t="s">
        <v>5</v>
      </c>
      <c r="M9" s="7"/>
      <c r="N9" s="3"/>
    </row>
    <row r="10" spans="1:15" ht="35.5" x14ac:dyDescent="0.35">
      <c r="A10" s="6" t="s">
        <v>6</v>
      </c>
      <c r="B10" s="56" t="s">
        <v>108</v>
      </c>
      <c r="C10" s="67"/>
      <c r="D10" s="8" t="s">
        <v>7</v>
      </c>
      <c r="E10" s="9" t="s">
        <v>8</v>
      </c>
      <c r="F10" s="9" t="s">
        <v>9</v>
      </c>
      <c r="G10" s="9" t="s">
        <v>10</v>
      </c>
      <c r="H10" s="72"/>
      <c r="I10" s="10" t="s">
        <v>11</v>
      </c>
      <c r="J10" s="9" t="s">
        <v>12</v>
      </c>
      <c r="K10" s="75"/>
      <c r="L10" s="77"/>
      <c r="M10" s="11" t="s">
        <v>13</v>
      </c>
    </row>
    <row r="11" spans="1:15" ht="15" thickBot="1" x14ac:dyDescent="0.4">
      <c r="A11" s="12"/>
      <c r="B11" s="57"/>
      <c r="C11" s="13" t="s">
        <v>14</v>
      </c>
      <c r="D11" s="14" t="s">
        <v>14</v>
      </c>
      <c r="E11" s="13" t="s">
        <v>14</v>
      </c>
      <c r="F11" s="13" t="s">
        <v>14</v>
      </c>
      <c r="G11" s="15" t="s">
        <v>14</v>
      </c>
      <c r="H11" s="15" t="s">
        <v>14</v>
      </c>
      <c r="I11" s="15"/>
      <c r="J11" s="13" t="s">
        <v>14</v>
      </c>
      <c r="K11" s="13"/>
      <c r="L11" s="16"/>
      <c r="M11" s="17" t="s">
        <v>14</v>
      </c>
    </row>
    <row r="12" spans="1:15" s="26" customFormat="1" ht="15" thickBot="1" x14ac:dyDescent="0.4">
      <c r="A12" s="18" t="s">
        <v>15</v>
      </c>
      <c r="B12" s="58" t="s">
        <v>110</v>
      </c>
      <c r="C12" s="19">
        <v>31172.5</v>
      </c>
      <c r="D12" s="20">
        <v>0</v>
      </c>
      <c r="E12" s="20">
        <v>0</v>
      </c>
      <c r="F12" s="21">
        <v>0</v>
      </c>
      <c r="G12" s="22">
        <v>0</v>
      </c>
      <c r="H12" s="22">
        <v>0</v>
      </c>
      <c r="I12" s="22">
        <v>0</v>
      </c>
      <c r="J12" s="22">
        <v>829.93</v>
      </c>
      <c r="K12" s="22">
        <v>0</v>
      </c>
      <c r="L12" s="23">
        <v>829.93</v>
      </c>
      <c r="M12" s="24">
        <v>32002.43</v>
      </c>
      <c r="N12" s="25"/>
    </row>
    <row r="13" spans="1:15" s="26" customFormat="1" ht="15" thickBot="1" x14ac:dyDescent="0.4">
      <c r="A13" s="27" t="s">
        <v>16</v>
      </c>
      <c r="B13" s="58" t="s">
        <v>111</v>
      </c>
      <c r="C13" s="19">
        <v>17810.900000000001</v>
      </c>
      <c r="D13" s="29">
        <v>208.2</v>
      </c>
      <c r="E13" s="29">
        <v>0</v>
      </c>
      <c r="F13" s="30">
        <v>0</v>
      </c>
      <c r="G13" s="31">
        <v>0</v>
      </c>
      <c r="H13" s="31">
        <v>0</v>
      </c>
      <c r="I13" s="31">
        <v>0</v>
      </c>
      <c r="J13" s="31">
        <v>91.5</v>
      </c>
      <c r="K13" s="31">
        <v>0</v>
      </c>
      <c r="L13" s="23">
        <v>299.7</v>
      </c>
      <c r="M13" s="24">
        <v>18110.600000000002</v>
      </c>
      <c r="N13" s="25"/>
    </row>
    <row r="14" spans="1:15" ht="15" thickBot="1" x14ac:dyDescent="0.4">
      <c r="A14" s="27" t="s">
        <v>17</v>
      </c>
      <c r="B14" s="58" t="s">
        <v>111</v>
      </c>
      <c r="C14" s="19">
        <v>17810.900000000001</v>
      </c>
      <c r="D14" s="29">
        <v>0</v>
      </c>
      <c r="E14" s="29">
        <v>0</v>
      </c>
      <c r="F14" s="30">
        <v>0</v>
      </c>
      <c r="G14" s="31">
        <v>0</v>
      </c>
      <c r="H14" s="31">
        <v>0</v>
      </c>
      <c r="I14" s="31">
        <v>0</v>
      </c>
      <c r="J14" s="31">
        <v>853.86</v>
      </c>
      <c r="K14" s="31">
        <v>0</v>
      </c>
      <c r="L14" s="23">
        <v>853.86</v>
      </c>
      <c r="M14" s="24">
        <v>18664.760000000002</v>
      </c>
      <c r="N14" s="32"/>
    </row>
    <row r="15" spans="1:15" ht="15" thickBot="1" x14ac:dyDescent="0.4">
      <c r="A15" s="27" t="s">
        <v>18</v>
      </c>
      <c r="B15" s="58" t="s">
        <v>112</v>
      </c>
      <c r="C15" s="19">
        <v>19736.190000000002</v>
      </c>
      <c r="D15" s="29">
        <v>0</v>
      </c>
      <c r="E15" s="29">
        <v>0</v>
      </c>
      <c r="F15" s="30">
        <v>0</v>
      </c>
      <c r="G15" s="31">
        <v>0</v>
      </c>
      <c r="H15" s="31">
        <v>0</v>
      </c>
      <c r="I15" s="31">
        <v>0</v>
      </c>
      <c r="J15" s="31">
        <v>67.569999999999993</v>
      </c>
      <c r="K15" s="31">
        <v>0</v>
      </c>
      <c r="L15" s="23">
        <v>67.569999999999993</v>
      </c>
      <c r="M15" s="24">
        <v>19803.760000000002</v>
      </c>
      <c r="N15" s="32"/>
    </row>
    <row r="16" spans="1:15" ht="15" thickBot="1" x14ac:dyDescent="0.4">
      <c r="A16" s="27" t="s">
        <v>19</v>
      </c>
      <c r="B16" s="58" t="s">
        <v>111</v>
      </c>
      <c r="C16" s="19">
        <v>17810.900000000001</v>
      </c>
      <c r="D16" s="29">
        <v>0</v>
      </c>
      <c r="E16" s="29">
        <v>0</v>
      </c>
      <c r="F16" s="30">
        <v>0</v>
      </c>
      <c r="G16" s="31">
        <v>0</v>
      </c>
      <c r="H16" s="31">
        <v>0</v>
      </c>
      <c r="I16" s="31">
        <v>0</v>
      </c>
      <c r="J16" s="31">
        <v>853.86</v>
      </c>
      <c r="K16" s="31">
        <v>0</v>
      </c>
      <c r="L16" s="23">
        <v>853.86</v>
      </c>
      <c r="M16" s="24">
        <v>18664.760000000002</v>
      </c>
      <c r="N16" s="32"/>
    </row>
    <row r="17" spans="1:14" s="26" customFormat="1" ht="15" thickBot="1" x14ac:dyDescent="0.4">
      <c r="A17" s="27" t="s">
        <v>20</v>
      </c>
      <c r="B17" s="58" t="s">
        <v>113</v>
      </c>
      <c r="C17" s="19">
        <v>22715.989999999998</v>
      </c>
      <c r="D17" s="29">
        <v>0</v>
      </c>
      <c r="E17" s="29">
        <v>0</v>
      </c>
      <c r="F17" s="30">
        <v>0</v>
      </c>
      <c r="G17" s="31">
        <v>0</v>
      </c>
      <c r="H17" s="31">
        <v>0</v>
      </c>
      <c r="I17" s="31">
        <v>0</v>
      </c>
      <c r="J17" s="31">
        <v>2060.77</v>
      </c>
      <c r="K17" s="31">
        <v>0</v>
      </c>
      <c r="L17" s="23">
        <v>2060.77</v>
      </c>
      <c r="M17" s="24">
        <v>24776.76</v>
      </c>
      <c r="N17" s="25"/>
    </row>
    <row r="18" spans="1:14" s="26" customFormat="1" ht="15" thickBot="1" x14ac:dyDescent="0.4">
      <c r="A18" s="33" t="s">
        <v>21</v>
      </c>
      <c r="B18" s="58" t="s">
        <v>111</v>
      </c>
      <c r="C18" s="19">
        <v>17810.900000000001</v>
      </c>
      <c r="D18" s="29">
        <v>0</v>
      </c>
      <c r="E18" s="29">
        <v>0</v>
      </c>
      <c r="F18" s="30">
        <v>0</v>
      </c>
      <c r="G18" s="31">
        <v>0</v>
      </c>
      <c r="H18" s="31">
        <v>0</v>
      </c>
      <c r="I18" s="31">
        <v>0</v>
      </c>
      <c r="J18" s="31">
        <v>0</v>
      </c>
      <c r="K18" s="31">
        <v>0</v>
      </c>
      <c r="L18" s="23">
        <v>0</v>
      </c>
      <c r="M18" s="24">
        <v>17810.900000000001</v>
      </c>
      <c r="N18" s="25"/>
    </row>
    <row r="19" spans="1:14" ht="15" thickBot="1" x14ac:dyDescent="0.4">
      <c r="A19" s="27" t="s">
        <v>22</v>
      </c>
      <c r="B19" s="58" t="s">
        <v>114</v>
      </c>
      <c r="C19" s="19">
        <v>22715.989999999998</v>
      </c>
      <c r="D19" s="29">
        <v>16.2</v>
      </c>
      <c r="E19" s="29">
        <v>0</v>
      </c>
      <c r="F19" s="30">
        <v>0</v>
      </c>
      <c r="G19" s="31">
        <v>0</v>
      </c>
      <c r="H19" s="31">
        <v>0</v>
      </c>
      <c r="I19" s="31">
        <v>0</v>
      </c>
      <c r="J19" s="31">
        <v>91.5</v>
      </c>
      <c r="K19" s="31">
        <v>0</v>
      </c>
      <c r="L19" s="23">
        <v>107.7</v>
      </c>
      <c r="M19" s="24">
        <v>22823.69</v>
      </c>
      <c r="N19" s="32"/>
    </row>
    <row r="20" spans="1:14" ht="15" thickBot="1" x14ac:dyDescent="0.4">
      <c r="A20" s="27" t="s">
        <v>24</v>
      </c>
      <c r="B20" s="58" t="s">
        <v>111</v>
      </c>
      <c r="C20" s="19">
        <v>17810.900000000001</v>
      </c>
      <c r="D20" s="29">
        <v>0</v>
      </c>
      <c r="E20" s="29">
        <v>0</v>
      </c>
      <c r="F20" s="30">
        <v>0</v>
      </c>
      <c r="G20" s="31">
        <v>0</v>
      </c>
      <c r="H20" s="31">
        <v>0</v>
      </c>
      <c r="I20" s="31">
        <v>0</v>
      </c>
      <c r="J20" s="31">
        <v>0</v>
      </c>
      <c r="K20" s="31">
        <v>0</v>
      </c>
      <c r="L20" s="23">
        <v>0</v>
      </c>
      <c r="M20" s="24">
        <v>17810.900000000001</v>
      </c>
      <c r="N20" s="32"/>
    </row>
    <row r="21" spans="1:14" ht="15" thickBot="1" x14ac:dyDescent="0.4">
      <c r="A21" s="33" t="s">
        <v>23</v>
      </c>
      <c r="B21" s="58" t="s">
        <v>111</v>
      </c>
      <c r="C21" s="19">
        <v>17810.900000000001</v>
      </c>
      <c r="D21" s="29">
        <v>112.5</v>
      </c>
      <c r="E21" s="29">
        <v>0</v>
      </c>
      <c r="F21" s="30">
        <v>0</v>
      </c>
      <c r="G21" s="31">
        <v>0</v>
      </c>
      <c r="H21" s="31">
        <v>0</v>
      </c>
      <c r="I21" s="31">
        <v>0</v>
      </c>
      <c r="J21" s="31">
        <v>159.13</v>
      </c>
      <c r="K21" s="31">
        <v>0</v>
      </c>
      <c r="L21" s="23">
        <v>271.63</v>
      </c>
      <c r="M21" s="24">
        <v>18082.530000000002</v>
      </c>
      <c r="N21" s="32"/>
    </row>
    <row r="22" spans="1:14" s="26" customFormat="1" ht="15" thickBot="1" x14ac:dyDescent="0.4">
      <c r="A22" s="33" t="s">
        <v>25</v>
      </c>
      <c r="B22" s="58" t="s">
        <v>111</v>
      </c>
      <c r="C22" s="19">
        <v>17810.900000000001</v>
      </c>
      <c r="D22" s="29">
        <v>0</v>
      </c>
      <c r="E22" s="29">
        <v>0</v>
      </c>
      <c r="F22" s="30">
        <v>0</v>
      </c>
      <c r="G22" s="31">
        <v>0</v>
      </c>
      <c r="H22" s="31">
        <v>0</v>
      </c>
      <c r="I22" s="31">
        <v>0</v>
      </c>
      <c r="J22" s="31">
        <v>91.5</v>
      </c>
      <c r="K22" s="31">
        <v>0</v>
      </c>
      <c r="L22" s="23">
        <v>206.25</v>
      </c>
      <c r="M22" s="24">
        <v>18017.150000000001</v>
      </c>
      <c r="N22" s="25"/>
    </row>
    <row r="23" spans="1:14" ht="15" thickBot="1" x14ac:dyDescent="0.4">
      <c r="A23" s="33" t="s">
        <v>26</v>
      </c>
      <c r="B23" s="58" t="s">
        <v>111</v>
      </c>
      <c r="C23" s="19">
        <v>17810.900000000001</v>
      </c>
      <c r="D23" s="29">
        <v>114.75</v>
      </c>
      <c r="E23" s="29">
        <v>0</v>
      </c>
      <c r="F23" s="30">
        <v>0</v>
      </c>
      <c r="G23" s="31">
        <v>0</v>
      </c>
      <c r="H23" s="31">
        <v>0</v>
      </c>
      <c r="I23" s="31">
        <v>0</v>
      </c>
      <c r="J23" s="31">
        <v>159.07</v>
      </c>
      <c r="K23" s="31">
        <v>0</v>
      </c>
      <c r="L23" s="23">
        <v>159.07</v>
      </c>
      <c r="M23" s="24">
        <v>17969.97</v>
      </c>
      <c r="N23" s="32"/>
    </row>
    <row r="24" spans="1:14" ht="15" thickBot="1" x14ac:dyDescent="0.4">
      <c r="A24" s="29" t="s">
        <v>27</v>
      </c>
      <c r="B24" s="58" t="s">
        <v>111</v>
      </c>
      <c r="C24" s="19">
        <v>17810.900000000001</v>
      </c>
      <c r="D24" s="29">
        <v>0</v>
      </c>
      <c r="E24" s="29">
        <v>0</v>
      </c>
      <c r="F24" s="30">
        <v>0</v>
      </c>
      <c r="G24" s="31">
        <v>0</v>
      </c>
      <c r="H24" s="31">
        <v>0</v>
      </c>
      <c r="I24" s="31">
        <v>0</v>
      </c>
      <c r="J24" s="31">
        <v>1206.98</v>
      </c>
      <c r="K24" s="31">
        <v>0</v>
      </c>
      <c r="L24" s="23">
        <v>1206.98</v>
      </c>
      <c r="M24" s="24">
        <v>19017.88</v>
      </c>
      <c r="N24" s="32"/>
    </row>
    <row r="25" spans="1:14" ht="15" thickBot="1" x14ac:dyDescent="0.4">
      <c r="A25" s="27" t="s">
        <v>28</v>
      </c>
      <c r="B25" s="58" t="s">
        <v>111</v>
      </c>
      <c r="C25" s="19">
        <v>17810.900000000001</v>
      </c>
      <c r="D25" s="29">
        <v>0</v>
      </c>
      <c r="E25" s="29">
        <v>0</v>
      </c>
      <c r="F25" s="30">
        <v>0</v>
      </c>
      <c r="G25" s="31">
        <v>0</v>
      </c>
      <c r="H25" s="31">
        <v>0</v>
      </c>
      <c r="I25" s="31">
        <v>0</v>
      </c>
      <c r="J25" s="31">
        <v>159.07</v>
      </c>
      <c r="K25" s="31">
        <v>0</v>
      </c>
      <c r="L25" s="23">
        <v>159.07</v>
      </c>
      <c r="M25" s="24">
        <v>17969.97</v>
      </c>
      <c r="N25" s="32"/>
    </row>
    <row r="26" spans="1:14" s="26" customFormat="1" ht="15" thickBot="1" x14ac:dyDescent="0.4">
      <c r="A26" s="27" t="s">
        <v>29</v>
      </c>
      <c r="B26" s="58" t="s">
        <v>111</v>
      </c>
      <c r="C26" s="19">
        <v>17810.900000000001</v>
      </c>
      <c r="D26" s="29">
        <v>0</v>
      </c>
      <c r="E26" s="29">
        <v>0</v>
      </c>
      <c r="F26" s="30">
        <v>0</v>
      </c>
      <c r="G26" s="31">
        <v>0</v>
      </c>
      <c r="H26" s="31">
        <v>0</v>
      </c>
      <c r="I26" s="31">
        <v>0</v>
      </c>
      <c r="J26" s="31">
        <v>236.77</v>
      </c>
      <c r="K26" s="31">
        <v>0</v>
      </c>
      <c r="L26" s="23">
        <v>236.77</v>
      </c>
      <c r="M26" s="24">
        <v>18047.670000000002</v>
      </c>
      <c r="N26" s="25"/>
    </row>
    <row r="27" spans="1:14" s="26" customFormat="1" ht="15" thickBot="1" x14ac:dyDescent="0.4">
      <c r="A27" s="27" t="s">
        <v>30</v>
      </c>
      <c r="B27" s="58" t="s">
        <v>115</v>
      </c>
      <c r="C27" s="19">
        <v>22715.989999999998</v>
      </c>
      <c r="D27" s="29">
        <v>0</v>
      </c>
      <c r="E27" s="61">
        <v>0</v>
      </c>
      <c r="F27" s="30">
        <v>0</v>
      </c>
      <c r="G27" s="31">
        <v>0</v>
      </c>
      <c r="H27" s="31">
        <v>0</v>
      </c>
      <c r="I27" s="31">
        <v>0</v>
      </c>
      <c r="J27" s="31">
        <v>67.569999999999993</v>
      </c>
      <c r="K27" s="31">
        <v>0</v>
      </c>
      <c r="L27" s="23">
        <v>67.569999999999993</v>
      </c>
      <c r="M27" s="24">
        <v>22783.559999999998</v>
      </c>
      <c r="N27" s="25"/>
    </row>
    <row r="28" spans="1:14" s="26" customFormat="1" ht="15" thickBot="1" x14ac:dyDescent="0.4">
      <c r="A28" s="27" t="s">
        <v>31</v>
      </c>
      <c r="B28" s="58" t="s">
        <v>116</v>
      </c>
      <c r="C28" s="19">
        <v>22715.989999999998</v>
      </c>
      <c r="D28" s="29">
        <v>0</v>
      </c>
      <c r="E28" s="29">
        <v>0</v>
      </c>
      <c r="F28" s="30">
        <v>0</v>
      </c>
      <c r="G28" s="31">
        <v>0</v>
      </c>
      <c r="H28" s="31">
        <v>0</v>
      </c>
      <c r="I28" s="31">
        <v>0</v>
      </c>
      <c r="J28" s="31">
        <v>67.569999999999993</v>
      </c>
      <c r="K28" s="31">
        <v>0</v>
      </c>
      <c r="L28" s="23">
        <v>67.569999999999993</v>
      </c>
      <c r="M28" s="24">
        <v>22783.559999999998</v>
      </c>
      <c r="N28" s="25"/>
    </row>
    <row r="29" spans="1:14" ht="15" thickBot="1" x14ac:dyDescent="0.4">
      <c r="A29" s="33" t="s">
        <v>32</v>
      </c>
      <c r="B29" s="58" t="s">
        <v>111</v>
      </c>
      <c r="C29" s="19">
        <v>17810.900000000001</v>
      </c>
      <c r="D29" s="29">
        <v>1934.55</v>
      </c>
      <c r="E29" s="29">
        <v>0</v>
      </c>
      <c r="F29" s="30">
        <v>0</v>
      </c>
      <c r="G29" s="31">
        <v>0</v>
      </c>
      <c r="H29" s="31">
        <v>0</v>
      </c>
      <c r="I29" s="31">
        <v>0</v>
      </c>
      <c r="J29" s="31">
        <v>292.91000000000003</v>
      </c>
      <c r="K29" s="31">
        <v>0</v>
      </c>
      <c r="L29" s="23">
        <v>2227.46</v>
      </c>
      <c r="M29" s="24">
        <v>20038.36</v>
      </c>
      <c r="N29" s="32"/>
    </row>
    <row r="30" spans="1:14" ht="15" thickBot="1" x14ac:dyDescent="0.4">
      <c r="A30" s="33" t="s">
        <v>33</v>
      </c>
      <c r="B30" s="58" t="s">
        <v>117</v>
      </c>
      <c r="C30" s="19">
        <v>22715.989999999998</v>
      </c>
      <c r="D30" s="29">
        <v>214.65</v>
      </c>
      <c r="E30" s="29">
        <v>0</v>
      </c>
      <c r="F30" s="30">
        <v>0</v>
      </c>
      <c r="G30" s="31">
        <v>0</v>
      </c>
      <c r="H30" s="31">
        <v>0</v>
      </c>
      <c r="I30" s="31">
        <v>0</v>
      </c>
      <c r="J30" s="31">
        <v>67.569999999999993</v>
      </c>
      <c r="K30" s="31">
        <v>0</v>
      </c>
      <c r="L30" s="23">
        <v>282.22000000000003</v>
      </c>
      <c r="M30" s="24">
        <v>22998.21</v>
      </c>
      <c r="N30" s="32"/>
    </row>
    <row r="31" spans="1:14" ht="15" thickBot="1" x14ac:dyDescent="0.4">
      <c r="A31" s="27" t="s">
        <v>34</v>
      </c>
      <c r="B31" s="58" t="s">
        <v>111</v>
      </c>
      <c r="C31" s="19">
        <v>17810.900000000001</v>
      </c>
      <c r="D31" s="29">
        <v>371.25</v>
      </c>
      <c r="E31" s="29">
        <v>0</v>
      </c>
      <c r="F31" s="30">
        <v>0</v>
      </c>
      <c r="G31" s="31">
        <v>0</v>
      </c>
      <c r="H31" s="31">
        <v>0</v>
      </c>
      <c r="I31" s="31">
        <v>0</v>
      </c>
      <c r="J31" s="31">
        <v>109.6</v>
      </c>
      <c r="K31" s="31">
        <v>0</v>
      </c>
      <c r="L31" s="23">
        <v>480.85</v>
      </c>
      <c r="M31" s="24">
        <v>18291.75</v>
      </c>
      <c r="N31" s="32"/>
    </row>
    <row r="32" spans="1:14" s="26" customFormat="1" ht="15" thickBot="1" x14ac:dyDescent="0.4">
      <c r="A32" s="27" t="s">
        <v>35</v>
      </c>
      <c r="B32" s="58" t="s">
        <v>111</v>
      </c>
      <c r="C32" s="19">
        <v>17810.900000000001</v>
      </c>
      <c r="D32" s="29">
        <v>0</v>
      </c>
      <c r="E32" s="29">
        <v>0</v>
      </c>
      <c r="F32" s="30">
        <v>0</v>
      </c>
      <c r="G32" s="31">
        <v>0</v>
      </c>
      <c r="H32" s="31">
        <v>0</v>
      </c>
      <c r="I32" s="31">
        <v>0</v>
      </c>
      <c r="J32" s="31">
        <v>159.07</v>
      </c>
      <c r="K32" s="31">
        <v>0</v>
      </c>
      <c r="L32" s="23">
        <v>159.07</v>
      </c>
      <c r="M32" s="24">
        <v>17969.97</v>
      </c>
      <c r="N32" s="25"/>
    </row>
    <row r="33" spans="1:14" s="26" customFormat="1" ht="15" thickBot="1" x14ac:dyDescent="0.4">
      <c r="A33" s="27" t="s">
        <v>36</v>
      </c>
      <c r="B33" s="58" t="s">
        <v>118</v>
      </c>
      <c r="C33" s="19">
        <v>22715.989999999998</v>
      </c>
      <c r="D33" s="29">
        <v>0</v>
      </c>
      <c r="E33" s="29">
        <v>0</v>
      </c>
      <c r="F33" s="30">
        <v>0</v>
      </c>
      <c r="G33" s="31">
        <v>0</v>
      </c>
      <c r="H33" s="31">
        <v>0</v>
      </c>
      <c r="I33" s="31">
        <v>0</v>
      </c>
      <c r="J33" s="31">
        <v>211.47</v>
      </c>
      <c r="K33" s="31">
        <v>0</v>
      </c>
      <c r="L33" s="23">
        <v>211.47</v>
      </c>
      <c r="M33" s="24">
        <v>22927.46</v>
      </c>
      <c r="N33" s="25"/>
    </row>
    <row r="34" spans="1:14" s="26" customFormat="1" ht="15" thickBot="1" x14ac:dyDescent="0.4">
      <c r="A34" s="33" t="s">
        <v>37</v>
      </c>
      <c r="B34" s="58" t="s">
        <v>111</v>
      </c>
      <c r="C34" s="19">
        <v>17810.900000000001</v>
      </c>
      <c r="D34" s="29">
        <v>0</v>
      </c>
      <c r="E34" s="29">
        <v>0</v>
      </c>
      <c r="F34" s="30">
        <v>0</v>
      </c>
      <c r="G34" s="31">
        <v>0</v>
      </c>
      <c r="H34" s="31">
        <v>0</v>
      </c>
      <c r="I34" s="31">
        <v>0</v>
      </c>
      <c r="J34" s="31">
        <v>91.57</v>
      </c>
      <c r="K34" s="31">
        <v>0</v>
      </c>
      <c r="L34" s="23">
        <v>91.57</v>
      </c>
      <c r="M34" s="24">
        <v>17902.47</v>
      </c>
      <c r="N34" s="25"/>
    </row>
    <row r="35" spans="1:14" s="26" customFormat="1" ht="15" thickBot="1" x14ac:dyDescent="0.4">
      <c r="A35" s="27" t="s">
        <v>38</v>
      </c>
      <c r="B35" s="58" t="s">
        <v>119</v>
      </c>
      <c r="C35" s="19">
        <v>22715.989999999998</v>
      </c>
      <c r="D35" s="29">
        <v>0</v>
      </c>
      <c r="E35" s="29">
        <v>0</v>
      </c>
      <c r="F35" s="30">
        <v>0</v>
      </c>
      <c r="G35" s="31">
        <v>0</v>
      </c>
      <c r="H35" s="31">
        <v>0</v>
      </c>
      <c r="I35" s="31">
        <v>0</v>
      </c>
      <c r="J35" s="31">
        <v>91.57</v>
      </c>
      <c r="K35" s="31">
        <v>0</v>
      </c>
      <c r="L35" s="23">
        <v>91.57</v>
      </c>
      <c r="M35" s="24">
        <v>22807.559999999998</v>
      </c>
      <c r="N35" s="25"/>
    </row>
    <row r="36" spans="1:14" s="26" customFormat="1" ht="15" thickBot="1" x14ac:dyDescent="0.4">
      <c r="A36" s="27" t="s">
        <v>39</v>
      </c>
      <c r="B36" s="58" t="s">
        <v>111</v>
      </c>
      <c r="C36" s="19">
        <v>17810.900000000001</v>
      </c>
      <c r="D36" s="29">
        <v>0</v>
      </c>
      <c r="E36" s="29">
        <v>0</v>
      </c>
      <c r="F36" s="30">
        <v>0</v>
      </c>
      <c r="G36" s="31">
        <v>0</v>
      </c>
      <c r="H36" s="31">
        <v>0</v>
      </c>
      <c r="I36" s="31">
        <v>0</v>
      </c>
      <c r="J36" s="31">
        <v>0</v>
      </c>
      <c r="K36" s="31">
        <v>0</v>
      </c>
      <c r="L36" s="23">
        <v>0</v>
      </c>
      <c r="M36" s="24">
        <v>17810.900000000001</v>
      </c>
      <c r="N36" s="25"/>
    </row>
    <row r="37" spans="1:14" ht="15" thickBot="1" x14ac:dyDescent="0.4">
      <c r="A37" s="27" t="s">
        <v>40</v>
      </c>
      <c r="B37" s="58" t="s">
        <v>111</v>
      </c>
      <c r="C37" s="19">
        <v>17810.900000000001</v>
      </c>
      <c r="D37" s="29">
        <v>586.79999999999995</v>
      </c>
      <c r="E37" s="29">
        <v>0</v>
      </c>
      <c r="F37" s="30">
        <v>0</v>
      </c>
      <c r="G37" s="31">
        <v>0</v>
      </c>
      <c r="H37" s="31">
        <v>0</v>
      </c>
      <c r="I37" s="31">
        <v>0</v>
      </c>
      <c r="J37" s="31">
        <v>382.18</v>
      </c>
      <c r="K37" s="31">
        <v>44.99</v>
      </c>
      <c r="L37" s="23">
        <v>1013.97</v>
      </c>
      <c r="M37" s="24">
        <v>18824.870000000003</v>
      </c>
      <c r="N37" s="32"/>
    </row>
    <row r="38" spans="1:14" ht="15" thickBot="1" x14ac:dyDescent="0.4">
      <c r="A38" s="27" t="s">
        <v>41</v>
      </c>
      <c r="B38" s="58" t="s">
        <v>120</v>
      </c>
      <c r="C38" s="19">
        <v>22715.989999999998</v>
      </c>
      <c r="D38" s="29">
        <v>0</v>
      </c>
      <c r="E38" s="29">
        <v>0</v>
      </c>
      <c r="F38" s="30">
        <v>0</v>
      </c>
      <c r="G38" s="31">
        <v>0</v>
      </c>
      <c r="H38" s="31">
        <v>0</v>
      </c>
      <c r="I38" s="31">
        <v>0</v>
      </c>
      <c r="J38" s="31">
        <v>610.79999999999995</v>
      </c>
      <c r="K38" s="31">
        <v>0</v>
      </c>
      <c r="L38" s="23">
        <v>610.79999999999995</v>
      </c>
      <c r="M38" s="24">
        <v>23326.789999999997</v>
      </c>
      <c r="N38" s="32"/>
    </row>
    <row r="39" spans="1:14" s="26" customFormat="1" ht="15" thickBot="1" x14ac:dyDescent="0.4">
      <c r="A39" s="27" t="s">
        <v>42</v>
      </c>
      <c r="B39" s="58" t="s">
        <v>111</v>
      </c>
      <c r="C39" s="19">
        <v>17810.900000000001</v>
      </c>
      <c r="D39" s="29">
        <v>0</v>
      </c>
      <c r="E39" s="29">
        <v>0</v>
      </c>
      <c r="F39" s="30">
        <v>0</v>
      </c>
      <c r="G39" s="31">
        <v>0</v>
      </c>
      <c r="H39" s="31">
        <v>0</v>
      </c>
      <c r="I39" s="31">
        <v>0</v>
      </c>
      <c r="J39" s="31">
        <v>183</v>
      </c>
      <c r="K39" s="31">
        <v>0</v>
      </c>
      <c r="L39" s="23">
        <v>183</v>
      </c>
      <c r="M39" s="24">
        <v>17993.900000000001</v>
      </c>
      <c r="N39" s="25"/>
    </row>
    <row r="40" spans="1:14" s="26" customFormat="1" ht="15" thickBot="1" x14ac:dyDescent="0.4">
      <c r="A40" s="27" t="s">
        <v>43</v>
      </c>
      <c r="B40" s="58" t="s">
        <v>111</v>
      </c>
      <c r="C40" s="19">
        <v>17810.900000000001</v>
      </c>
      <c r="D40" s="29">
        <v>0</v>
      </c>
      <c r="E40" s="29">
        <v>0</v>
      </c>
      <c r="F40" s="30">
        <v>0</v>
      </c>
      <c r="G40" s="31">
        <v>0</v>
      </c>
      <c r="H40" s="31">
        <v>0</v>
      </c>
      <c r="I40" s="31">
        <v>0</v>
      </c>
      <c r="J40" s="31">
        <v>91.56</v>
      </c>
      <c r="K40" s="31">
        <v>0</v>
      </c>
      <c r="L40" s="23">
        <v>91.56</v>
      </c>
      <c r="M40" s="24">
        <v>17902.460000000003</v>
      </c>
      <c r="N40" s="25"/>
    </row>
    <row r="41" spans="1:14" s="26" customFormat="1" ht="15" thickBot="1" x14ac:dyDescent="0.4">
      <c r="A41" s="27" t="s">
        <v>44</v>
      </c>
      <c r="B41" s="58" t="s">
        <v>111</v>
      </c>
      <c r="C41" s="19">
        <v>17810.900000000001</v>
      </c>
      <c r="D41" s="29">
        <v>0</v>
      </c>
      <c r="E41" s="29">
        <v>0</v>
      </c>
      <c r="F41" s="30">
        <v>0</v>
      </c>
      <c r="G41" s="31">
        <v>0</v>
      </c>
      <c r="H41" s="31">
        <v>0</v>
      </c>
      <c r="I41" s="31">
        <v>0</v>
      </c>
      <c r="J41" s="31">
        <v>0</v>
      </c>
      <c r="K41" s="31">
        <v>0</v>
      </c>
      <c r="L41" s="23">
        <v>0</v>
      </c>
      <c r="M41" s="24">
        <v>17810.900000000001</v>
      </c>
      <c r="N41" s="25"/>
    </row>
    <row r="42" spans="1:14" s="26" customFormat="1" ht="15" thickBot="1" x14ac:dyDescent="0.4">
      <c r="A42" s="27" t="s">
        <v>45</v>
      </c>
      <c r="B42" s="58" t="s">
        <v>111</v>
      </c>
      <c r="C42" s="19">
        <v>17810.900000000001</v>
      </c>
      <c r="D42" s="29">
        <v>0</v>
      </c>
      <c r="E42" s="29">
        <v>0</v>
      </c>
      <c r="F42" s="30">
        <v>0</v>
      </c>
      <c r="G42" s="31">
        <v>0</v>
      </c>
      <c r="H42" s="31">
        <v>0</v>
      </c>
      <c r="I42" s="31">
        <v>0</v>
      </c>
      <c r="J42" s="31">
        <v>67.569999999999993</v>
      </c>
      <c r="K42" s="31">
        <v>0</v>
      </c>
      <c r="L42" s="23">
        <v>67.569999999999993</v>
      </c>
      <c r="M42" s="24">
        <v>17878.47</v>
      </c>
      <c r="N42" s="25"/>
    </row>
    <row r="43" spans="1:14" s="26" customFormat="1" ht="15" thickBot="1" x14ac:dyDescent="0.4">
      <c r="A43" s="27" t="s">
        <v>46</v>
      </c>
      <c r="B43" s="58" t="s">
        <v>111</v>
      </c>
      <c r="C43" s="19">
        <v>17810.900000000001</v>
      </c>
      <c r="D43" s="29">
        <v>0</v>
      </c>
      <c r="E43" s="29">
        <v>0</v>
      </c>
      <c r="F43" s="30">
        <v>0</v>
      </c>
      <c r="G43" s="31">
        <v>0</v>
      </c>
      <c r="H43" s="31">
        <v>0</v>
      </c>
      <c r="I43" s="31">
        <v>0</v>
      </c>
      <c r="J43" s="31">
        <v>159.07</v>
      </c>
      <c r="K43" s="31">
        <v>0</v>
      </c>
      <c r="L43" s="23">
        <v>159.07</v>
      </c>
      <c r="M43" s="24">
        <v>17969.97</v>
      </c>
      <c r="N43" s="25"/>
    </row>
    <row r="44" spans="1:14" ht="15" thickBot="1" x14ac:dyDescent="0.4">
      <c r="A44" s="27" t="s">
        <v>47</v>
      </c>
      <c r="B44" s="58" t="s">
        <v>121</v>
      </c>
      <c r="C44" s="19">
        <v>22715.989999999998</v>
      </c>
      <c r="D44" s="29">
        <v>0</v>
      </c>
      <c r="E44" s="29">
        <v>0</v>
      </c>
      <c r="F44" s="30">
        <v>0</v>
      </c>
      <c r="G44" s="31">
        <v>0</v>
      </c>
      <c r="H44" s="31">
        <v>0</v>
      </c>
      <c r="I44" s="31">
        <v>0</v>
      </c>
      <c r="J44" s="31">
        <v>948.03</v>
      </c>
      <c r="K44" s="31">
        <v>149</v>
      </c>
      <c r="L44" s="23">
        <v>1097.03</v>
      </c>
      <c r="M44" s="24">
        <v>23813.019999999997</v>
      </c>
      <c r="N44" s="32"/>
    </row>
    <row r="45" spans="1:14" s="26" customFormat="1" ht="15" thickBot="1" x14ac:dyDescent="0.4">
      <c r="A45" s="27" t="s">
        <v>48</v>
      </c>
      <c r="B45" s="58" t="s">
        <v>111</v>
      </c>
      <c r="C45" s="19">
        <v>17810.900000000001</v>
      </c>
      <c r="D45" s="29">
        <v>0</v>
      </c>
      <c r="E45" s="29">
        <v>0</v>
      </c>
      <c r="F45" s="30">
        <v>0</v>
      </c>
      <c r="G45" s="31">
        <v>0</v>
      </c>
      <c r="H45" s="31">
        <v>0</v>
      </c>
      <c r="I45" s="31">
        <v>0</v>
      </c>
      <c r="J45" s="31">
        <v>91.57</v>
      </c>
      <c r="K45" s="31">
        <v>0</v>
      </c>
      <c r="L45" s="23">
        <v>91.57</v>
      </c>
      <c r="M45" s="24">
        <v>17902.47</v>
      </c>
      <c r="N45" s="25"/>
    </row>
    <row r="46" spans="1:14" s="26" customFormat="1" ht="15" thickBot="1" x14ac:dyDescent="0.4">
      <c r="A46" s="27" t="s">
        <v>49</v>
      </c>
      <c r="B46" s="58" t="s">
        <v>111</v>
      </c>
      <c r="C46" s="19">
        <v>17810.900000000001</v>
      </c>
      <c r="D46" s="29">
        <v>0</v>
      </c>
      <c r="E46" s="29">
        <v>0</v>
      </c>
      <c r="F46" s="30">
        <v>0</v>
      </c>
      <c r="G46" s="31">
        <v>0</v>
      </c>
      <c r="H46" s="31">
        <v>0</v>
      </c>
      <c r="I46" s="31">
        <v>0</v>
      </c>
      <c r="J46" s="31">
        <v>67.569999999999993</v>
      </c>
      <c r="K46" s="31">
        <v>0</v>
      </c>
      <c r="L46" s="23">
        <v>67.569999999999993</v>
      </c>
      <c r="M46" s="24">
        <v>17878.47</v>
      </c>
      <c r="N46" s="25"/>
    </row>
    <row r="47" spans="1:14" s="26" customFormat="1" ht="15" thickBot="1" x14ac:dyDescent="0.4">
      <c r="A47" s="27" t="s">
        <v>50</v>
      </c>
      <c r="B47" s="58" t="s">
        <v>111</v>
      </c>
      <c r="C47" s="19">
        <v>17810.900000000001</v>
      </c>
      <c r="D47" s="29">
        <v>0</v>
      </c>
      <c r="E47" s="29">
        <v>0</v>
      </c>
      <c r="F47" s="30">
        <v>0</v>
      </c>
      <c r="G47" s="31">
        <v>0</v>
      </c>
      <c r="H47" s="31">
        <v>0</v>
      </c>
      <c r="I47" s="31">
        <v>0</v>
      </c>
      <c r="J47" s="31">
        <v>0</v>
      </c>
      <c r="K47" s="31">
        <v>0</v>
      </c>
      <c r="L47" s="23">
        <v>0</v>
      </c>
      <c r="M47" s="24">
        <v>17810.900000000001</v>
      </c>
      <c r="N47" s="25"/>
    </row>
    <row r="48" spans="1:14" s="26" customFormat="1" ht="15" thickBot="1" x14ac:dyDescent="0.4">
      <c r="A48" s="33" t="s">
        <v>51</v>
      </c>
      <c r="B48" s="58" t="s">
        <v>111</v>
      </c>
      <c r="C48" s="19">
        <v>17810.900000000001</v>
      </c>
      <c r="D48" s="29">
        <v>0</v>
      </c>
      <c r="E48" s="29">
        <v>0</v>
      </c>
      <c r="F48" s="30">
        <v>0</v>
      </c>
      <c r="G48" s="31">
        <v>0</v>
      </c>
      <c r="H48" s="31">
        <v>0</v>
      </c>
      <c r="I48" s="31">
        <v>0</v>
      </c>
      <c r="J48" s="31">
        <v>0</v>
      </c>
      <c r="K48" s="31">
        <v>0</v>
      </c>
      <c r="L48" s="23">
        <v>0</v>
      </c>
      <c r="M48" s="24">
        <v>17810.900000000001</v>
      </c>
      <c r="N48" s="25"/>
    </row>
    <row r="49" spans="1:14" ht="15" thickBot="1" x14ac:dyDescent="0.4">
      <c r="A49" s="27" t="s">
        <v>52</v>
      </c>
      <c r="B49" s="58" t="s">
        <v>111</v>
      </c>
      <c r="C49" s="19">
        <v>17810.900000000001</v>
      </c>
      <c r="D49" s="29">
        <v>0</v>
      </c>
      <c r="E49" s="29">
        <v>0</v>
      </c>
      <c r="F49" s="30">
        <v>0</v>
      </c>
      <c r="G49" s="31">
        <v>0</v>
      </c>
      <c r="H49" s="31">
        <v>0</v>
      </c>
      <c r="I49" s="31">
        <v>0</v>
      </c>
      <c r="J49" s="31">
        <v>91.63</v>
      </c>
      <c r="K49" s="31">
        <v>0</v>
      </c>
      <c r="L49" s="23">
        <v>91.63</v>
      </c>
      <c r="M49" s="24">
        <v>17902.530000000002</v>
      </c>
      <c r="N49" s="32"/>
    </row>
    <row r="50" spans="1:14" ht="15" thickBot="1" x14ac:dyDescent="0.4">
      <c r="A50" s="27" t="s">
        <v>53</v>
      </c>
      <c r="B50" s="58" t="s">
        <v>122</v>
      </c>
      <c r="C50" s="19">
        <v>22715.989999999998</v>
      </c>
      <c r="D50" s="29">
        <v>0</v>
      </c>
      <c r="E50" s="29">
        <v>0</v>
      </c>
      <c r="F50" s="30">
        <v>0</v>
      </c>
      <c r="G50" s="31">
        <v>0</v>
      </c>
      <c r="H50" s="31">
        <v>0</v>
      </c>
      <c r="I50" s="31">
        <v>0</v>
      </c>
      <c r="J50" s="31">
        <v>159.07</v>
      </c>
      <c r="K50" s="31">
        <v>0</v>
      </c>
      <c r="L50" s="23">
        <v>159.07</v>
      </c>
      <c r="M50" s="24">
        <v>22875.059999999998</v>
      </c>
      <c r="N50" s="32"/>
    </row>
    <row r="51" spans="1:14" s="26" customFormat="1" ht="15" thickBot="1" x14ac:dyDescent="0.4">
      <c r="A51" s="33" t="s">
        <v>54</v>
      </c>
      <c r="B51" s="58" t="s">
        <v>123</v>
      </c>
      <c r="C51" s="19">
        <v>31172.5</v>
      </c>
      <c r="D51" s="29">
        <v>0</v>
      </c>
      <c r="E51" s="29">
        <v>0</v>
      </c>
      <c r="F51" s="30">
        <v>0</v>
      </c>
      <c r="G51" s="31">
        <v>0</v>
      </c>
      <c r="H51" s="31">
        <v>0</v>
      </c>
      <c r="I51" s="31">
        <v>0</v>
      </c>
      <c r="J51" s="31">
        <v>290.68</v>
      </c>
      <c r="K51" s="31">
        <v>0</v>
      </c>
      <c r="L51" s="23">
        <v>290.68</v>
      </c>
      <c r="M51" s="24">
        <v>31463.18</v>
      </c>
      <c r="N51" s="25"/>
    </row>
    <row r="52" spans="1:14" ht="15" thickBot="1" x14ac:dyDescent="0.4">
      <c r="A52" s="27" t="s">
        <v>55</v>
      </c>
      <c r="B52" s="58" t="s">
        <v>111</v>
      </c>
      <c r="C52" s="19">
        <v>17810.900000000001</v>
      </c>
      <c r="D52" s="29">
        <v>82.35</v>
      </c>
      <c r="E52" s="29">
        <v>0</v>
      </c>
      <c r="F52" s="30">
        <v>0</v>
      </c>
      <c r="G52" s="31">
        <v>0</v>
      </c>
      <c r="H52" s="31">
        <v>0</v>
      </c>
      <c r="I52" s="31">
        <v>0</v>
      </c>
      <c r="J52" s="31">
        <v>91.57</v>
      </c>
      <c r="K52" s="31">
        <v>0</v>
      </c>
      <c r="L52" s="23">
        <v>173.92</v>
      </c>
      <c r="M52" s="24">
        <v>17984.82</v>
      </c>
      <c r="N52" s="32"/>
    </row>
    <row r="53" spans="1:14" ht="15" thickBot="1" x14ac:dyDescent="0.4">
      <c r="A53" s="27" t="s">
        <v>56</v>
      </c>
      <c r="B53" s="58" t="s">
        <v>124</v>
      </c>
      <c r="C53" s="19">
        <v>22715.989999999998</v>
      </c>
      <c r="D53" s="29">
        <v>0</v>
      </c>
      <c r="E53" s="29">
        <v>0</v>
      </c>
      <c r="F53" s="30">
        <v>0</v>
      </c>
      <c r="G53" s="31">
        <v>0</v>
      </c>
      <c r="H53" s="31">
        <v>0</v>
      </c>
      <c r="I53" s="31">
        <v>0</v>
      </c>
      <c r="J53" s="31">
        <v>188.99</v>
      </c>
      <c r="K53" s="31">
        <v>0</v>
      </c>
      <c r="L53" s="23">
        <v>188.99</v>
      </c>
      <c r="M53" s="24">
        <v>22904.98</v>
      </c>
      <c r="N53" s="32"/>
    </row>
    <row r="54" spans="1:14" ht="15" thickBot="1" x14ac:dyDescent="0.4">
      <c r="A54" s="27" t="s">
        <v>57</v>
      </c>
      <c r="B54" s="58" t="s">
        <v>125</v>
      </c>
      <c r="C54" s="19">
        <v>22715.989999999998</v>
      </c>
      <c r="D54" s="29">
        <v>0</v>
      </c>
      <c r="E54" s="29">
        <v>0</v>
      </c>
      <c r="F54" s="30">
        <v>0</v>
      </c>
      <c r="G54" s="31">
        <v>0</v>
      </c>
      <c r="H54" s="31">
        <v>0</v>
      </c>
      <c r="I54" s="31">
        <v>0</v>
      </c>
      <c r="J54" s="31">
        <v>829.93</v>
      </c>
      <c r="K54" s="31">
        <v>0</v>
      </c>
      <c r="L54" s="23">
        <v>829.93</v>
      </c>
      <c r="M54" s="24">
        <v>23545.919999999998</v>
      </c>
      <c r="N54" s="32"/>
    </row>
    <row r="55" spans="1:14" s="26" customFormat="1" ht="15" thickBot="1" x14ac:dyDescent="0.4">
      <c r="A55" s="33" t="s">
        <v>58</v>
      </c>
      <c r="B55" s="58" t="s">
        <v>111</v>
      </c>
      <c r="C55" s="19">
        <v>17810.900000000001</v>
      </c>
      <c r="D55" s="61">
        <v>0</v>
      </c>
      <c r="E55" s="61">
        <v>15.3</v>
      </c>
      <c r="F55" s="30">
        <v>0</v>
      </c>
      <c r="G55" s="31">
        <v>0</v>
      </c>
      <c r="H55" s="31">
        <v>0</v>
      </c>
      <c r="I55" s="31">
        <v>0</v>
      </c>
      <c r="J55" s="31">
        <v>0</v>
      </c>
      <c r="K55" s="31">
        <v>0</v>
      </c>
      <c r="L55" s="23">
        <v>15.3</v>
      </c>
      <c r="M55" s="24">
        <v>17826.2</v>
      </c>
      <c r="N55" s="25"/>
    </row>
    <row r="56" spans="1:14" ht="15" thickBot="1" x14ac:dyDescent="0.4">
      <c r="A56" s="33" t="s">
        <v>59</v>
      </c>
      <c r="B56" s="58" t="s">
        <v>111</v>
      </c>
      <c r="C56" s="19">
        <v>17810.900000000001</v>
      </c>
      <c r="D56" s="29">
        <v>0</v>
      </c>
      <c r="E56" s="29">
        <v>0</v>
      </c>
      <c r="F56" s="30">
        <v>0</v>
      </c>
      <c r="G56" s="31">
        <v>0</v>
      </c>
      <c r="H56" s="31">
        <v>0</v>
      </c>
      <c r="I56" s="31">
        <v>0</v>
      </c>
      <c r="J56" s="31">
        <v>92.01</v>
      </c>
      <c r="K56" s="31">
        <v>0</v>
      </c>
      <c r="L56" s="23">
        <v>92.01</v>
      </c>
      <c r="M56" s="24">
        <v>17902.91</v>
      </c>
      <c r="N56" s="32"/>
    </row>
    <row r="57" spans="1:14" ht="15" thickBot="1" x14ac:dyDescent="0.4">
      <c r="A57" s="33" t="s">
        <v>60</v>
      </c>
      <c r="B57" s="58" t="s">
        <v>126</v>
      </c>
      <c r="C57" s="19">
        <v>22715.989999999998</v>
      </c>
      <c r="D57" s="29">
        <v>0</v>
      </c>
      <c r="E57" s="29">
        <v>0</v>
      </c>
      <c r="F57" s="30">
        <v>0</v>
      </c>
      <c r="G57" s="31">
        <v>0</v>
      </c>
      <c r="H57" s="31">
        <v>0</v>
      </c>
      <c r="I57" s="31">
        <v>0</v>
      </c>
      <c r="J57" s="31">
        <v>762.36</v>
      </c>
      <c r="K57" s="31">
        <v>0</v>
      </c>
      <c r="L57" s="23">
        <v>762.36</v>
      </c>
      <c r="M57" s="24">
        <v>23478.35</v>
      </c>
      <c r="N57" s="32"/>
    </row>
    <row r="58" spans="1:14" ht="15" thickBot="1" x14ac:dyDescent="0.4">
      <c r="A58" s="27" t="s">
        <v>61</v>
      </c>
      <c r="B58" s="58" t="s">
        <v>111</v>
      </c>
      <c r="C58" s="19">
        <v>17810.900000000001</v>
      </c>
      <c r="D58" s="29">
        <v>0</v>
      </c>
      <c r="E58" s="29">
        <v>0</v>
      </c>
      <c r="F58" s="30">
        <v>0</v>
      </c>
      <c r="G58" s="31">
        <v>0</v>
      </c>
      <c r="H58" s="31">
        <v>0</v>
      </c>
      <c r="I58" s="31">
        <v>0</v>
      </c>
      <c r="J58" s="31">
        <v>1235.8599999999999</v>
      </c>
      <c r="K58" s="31">
        <v>0</v>
      </c>
      <c r="L58" s="23">
        <v>1235.8599999999999</v>
      </c>
      <c r="M58" s="24">
        <v>19046.760000000002</v>
      </c>
      <c r="N58" s="32"/>
    </row>
    <row r="59" spans="1:14" ht="15" thickBot="1" x14ac:dyDescent="0.4">
      <c r="A59" s="27" t="s">
        <v>62</v>
      </c>
      <c r="B59" s="58" t="s">
        <v>111</v>
      </c>
      <c r="C59" s="19">
        <v>17810.900000000001</v>
      </c>
      <c r="D59" s="29">
        <v>375.3</v>
      </c>
      <c r="E59" s="29">
        <v>3</v>
      </c>
      <c r="F59" s="30">
        <v>0</v>
      </c>
      <c r="G59" s="31">
        <v>0</v>
      </c>
      <c r="H59" s="31">
        <v>0</v>
      </c>
      <c r="I59" s="31">
        <v>0</v>
      </c>
      <c r="J59" s="31">
        <v>159.07</v>
      </c>
      <c r="K59" s="31">
        <v>0</v>
      </c>
      <c r="L59" s="23">
        <v>537.37</v>
      </c>
      <c r="M59" s="24">
        <v>18348.27</v>
      </c>
      <c r="N59" s="32"/>
    </row>
    <row r="60" spans="1:14" ht="15" thickBot="1" x14ac:dyDescent="0.4">
      <c r="A60" s="27" t="s">
        <v>63</v>
      </c>
      <c r="B60" s="58" t="s">
        <v>111</v>
      </c>
      <c r="C60" s="19">
        <v>17810.900000000001</v>
      </c>
      <c r="D60" s="29">
        <v>18.899999999999999</v>
      </c>
      <c r="E60" s="29">
        <v>0</v>
      </c>
      <c r="F60" s="30">
        <v>0</v>
      </c>
      <c r="G60" s="31">
        <v>0</v>
      </c>
      <c r="H60" s="31">
        <v>0</v>
      </c>
      <c r="I60" s="31">
        <v>0</v>
      </c>
      <c r="J60" s="31">
        <v>302.97000000000003</v>
      </c>
      <c r="K60" s="31">
        <v>0</v>
      </c>
      <c r="L60" s="23">
        <v>321.87</v>
      </c>
      <c r="M60" s="24">
        <v>18132.77</v>
      </c>
      <c r="N60" s="32"/>
    </row>
    <row r="61" spans="1:14" ht="15" thickBot="1" x14ac:dyDescent="0.4">
      <c r="A61" s="27" t="s">
        <v>64</v>
      </c>
      <c r="B61" s="58" t="s">
        <v>127</v>
      </c>
      <c r="C61" s="19">
        <v>22715.989999999998</v>
      </c>
      <c r="D61" s="29">
        <v>0</v>
      </c>
      <c r="E61" s="29">
        <v>0</v>
      </c>
      <c r="F61" s="30">
        <v>0</v>
      </c>
      <c r="G61" s="31">
        <v>0</v>
      </c>
      <c r="H61" s="31">
        <v>0</v>
      </c>
      <c r="I61" s="31">
        <v>0</v>
      </c>
      <c r="J61" s="31">
        <v>91.57</v>
      </c>
      <c r="K61" s="31">
        <v>0</v>
      </c>
      <c r="L61" s="23">
        <v>91.57</v>
      </c>
      <c r="M61" s="24">
        <v>22807.559999999998</v>
      </c>
      <c r="N61" s="32"/>
    </row>
    <row r="62" spans="1:14" ht="15" thickBot="1" x14ac:dyDescent="0.4">
      <c r="A62" s="27" t="s">
        <v>65</v>
      </c>
      <c r="B62" s="58" t="s">
        <v>111</v>
      </c>
      <c r="C62" s="19">
        <v>17810.900000000001</v>
      </c>
      <c r="D62" s="29">
        <v>0</v>
      </c>
      <c r="E62" s="29">
        <v>0</v>
      </c>
      <c r="F62" s="30">
        <v>0</v>
      </c>
      <c r="G62" s="31">
        <v>0</v>
      </c>
      <c r="H62" s="31">
        <v>0</v>
      </c>
      <c r="I62" s="31">
        <v>0</v>
      </c>
      <c r="J62" s="31">
        <v>0</v>
      </c>
      <c r="K62" s="31">
        <v>0</v>
      </c>
      <c r="L62" s="23">
        <v>0</v>
      </c>
      <c r="M62" s="24">
        <v>17810.900000000001</v>
      </c>
      <c r="N62" s="32"/>
    </row>
    <row r="63" spans="1:14" ht="15" thickBot="1" x14ac:dyDescent="0.4">
      <c r="A63" s="27" t="s">
        <v>66</v>
      </c>
      <c r="B63" s="58" t="s">
        <v>128</v>
      </c>
      <c r="C63" s="19">
        <v>22715.989999999998</v>
      </c>
      <c r="D63" s="29">
        <v>0</v>
      </c>
      <c r="E63" s="29">
        <v>0</v>
      </c>
      <c r="F63" s="30">
        <v>0</v>
      </c>
      <c r="G63" s="31">
        <v>0</v>
      </c>
      <c r="H63" s="31">
        <v>0</v>
      </c>
      <c r="I63" s="31">
        <v>0</v>
      </c>
      <c r="J63" s="31">
        <v>67.569999999999993</v>
      </c>
      <c r="K63" s="31">
        <v>0</v>
      </c>
      <c r="L63" s="23">
        <v>67.569999999999993</v>
      </c>
      <c r="M63" s="24">
        <v>22783.559999999998</v>
      </c>
      <c r="N63" s="32"/>
    </row>
    <row r="64" spans="1:14" s="26" customFormat="1" ht="15" thickBot="1" x14ac:dyDescent="0.4">
      <c r="A64" s="27" t="s">
        <v>67</v>
      </c>
      <c r="B64" s="58" t="s">
        <v>111</v>
      </c>
      <c r="C64" s="19">
        <v>17810.900000000001</v>
      </c>
      <c r="D64" s="29">
        <v>0</v>
      </c>
      <c r="E64" s="29">
        <v>0</v>
      </c>
      <c r="F64" s="30">
        <v>0</v>
      </c>
      <c r="G64" s="31">
        <v>0</v>
      </c>
      <c r="H64" s="31">
        <v>0</v>
      </c>
      <c r="I64" s="31">
        <v>0</v>
      </c>
      <c r="J64" s="31">
        <v>67.569999999999993</v>
      </c>
      <c r="K64" s="31">
        <v>0</v>
      </c>
      <c r="L64" s="23">
        <v>67.569999999999993</v>
      </c>
      <c r="M64" s="24">
        <v>17878.47</v>
      </c>
      <c r="N64" s="25"/>
    </row>
    <row r="65" spans="1:14" s="26" customFormat="1" ht="15" thickBot="1" x14ac:dyDescent="0.4">
      <c r="A65" s="27" t="s">
        <v>68</v>
      </c>
      <c r="B65" s="58" t="s">
        <v>111</v>
      </c>
      <c r="C65" s="19">
        <v>17810.900000000001</v>
      </c>
      <c r="D65" s="29">
        <v>0</v>
      </c>
      <c r="E65" s="29">
        <v>0</v>
      </c>
      <c r="F65" s="30">
        <v>0</v>
      </c>
      <c r="G65" s="31">
        <v>0</v>
      </c>
      <c r="H65" s="31">
        <v>0</v>
      </c>
      <c r="I65" s="31">
        <v>0</v>
      </c>
      <c r="J65" s="31">
        <v>67.569999999999993</v>
      </c>
      <c r="K65" s="31">
        <v>0</v>
      </c>
      <c r="L65" s="23">
        <v>67.569999999999993</v>
      </c>
      <c r="M65" s="24">
        <v>17878.47</v>
      </c>
      <c r="N65" s="25"/>
    </row>
    <row r="66" spans="1:14" s="26" customFormat="1" ht="15" thickBot="1" x14ac:dyDescent="0.4">
      <c r="A66" s="33" t="s">
        <v>69</v>
      </c>
      <c r="B66" s="58" t="s">
        <v>111</v>
      </c>
      <c r="C66" s="19">
        <v>17810.900000000001</v>
      </c>
      <c r="D66" s="29">
        <v>0</v>
      </c>
      <c r="E66" s="29">
        <v>0</v>
      </c>
      <c r="F66" s="30">
        <v>0</v>
      </c>
      <c r="G66" s="31">
        <v>0</v>
      </c>
      <c r="H66" s="31">
        <v>0</v>
      </c>
      <c r="I66" s="31">
        <v>0</v>
      </c>
      <c r="J66" s="31">
        <v>159.07</v>
      </c>
      <c r="K66" s="31">
        <v>0</v>
      </c>
      <c r="L66" s="23">
        <v>159.07</v>
      </c>
      <c r="M66" s="24">
        <v>17969.97</v>
      </c>
      <c r="N66" s="25"/>
    </row>
    <row r="67" spans="1:14" s="26" customFormat="1" ht="15" thickBot="1" x14ac:dyDescent="0.4">
      <c r="A67" s="33" t="s">
        <v>70</v>
      </c>
      <c r="B67" s="58" t="s">
        <v>111</v>
      </c>
      <c r="C67" s="19">
        <v>17810.900000000001</v>
      </c>
      <c r="D67" s="29">
        <v>0</v>
      </c>
      <c r="E67" s="29">
        <v>0</v>
      </c>
      <c r="F67" s="30">
        <v>0</v>
      </c>
      <c r="G67" s="31">
        <v>0</v>
      </c>
      <c r="H67" s="31">
        <v>0</v>
      </c>
      <c r="I67" s="31">
        <v>0</v>
      </c>
      <c r="J67" s="31">
        <v>91.5</v>
      </c>
      <c r="K67" s="31">
        <v>0</v>
      </c>
      <c r="L67" s="23">
        <v>91.5</v>
      </c>
      <c r="M67" s="24">
        <v>17902.400000000001</v>
      </c>
      <c r="N67" s="25"/>
    </row>
    <row r="68" spans="1:14" ht="15" thickBot="1" x14ac:dyDescent="0.4">
      <c r="A68" s="27" t="s">
        <v>71</v>
      </c>
      <c r="B68" s="58" t="s">
        <v>111</v>
      </c>
      <c r="C68" s="19">
        <v>17810.900000000001</v>
      </c>
      <c r="D68" s="29">
        <v>0</v>
      </c>
      <c r="E68" s="29">
        <v>0</v>
      </c>
      <c r="F68" s="30">
        <v>0</v>
      </c>
      <c r="G68" s="31">
        <v>0</v>
      </c>
      <c r="H68" s="31">
        <v>0</v>
      </c>
      <c r="I68" s="31">
        <v>0</v>
      </c>
      <c r="J68" s="31">
        <v>165.4</v>
      </c>
      <c r="K68" s="31">
        <v>0</v>
      </c>
      <c r="L68" s="23">
        <v>165.4</v>
      </c>
      <c r="M68" s="24">
        <v>17976.300000000003</v>
      </c>
      <c r="N68" s="32"/>
    </row>
    <row r="69" spans="1:14" s="26" customFormat="1" ht="15" thickBot="1" x14ac:dyDescent="0.4">
      <c r="A69" s="27" t="s">
        <v>72</v>
      </c>
      <c r="B69" s="58" t="s">
        <v>111</v>
      </c>
      <c r="C69" s="19">
        <v>17810.900000000001</v>
      </c>
      <c r="D69" s="29">
        <v>0</v>
      </c>
      <c r="E69" s="29">
        <v>0</v>
      </c>
      <c r="F69" s="30">
        <v>0</v>
      </c>
      <c r="G69" s="31">
        <v>0</v>
      </c>
      <c r="H69" s="31">
        <v>0</v>
      </c>
      <c r="I69" s="31">
        <v>0</v>
      </c>
      <c r="J69" s="31">
        <v>143.11000000000001</v>
      </c>
      <c r="K69" s="31">
        <v>0</v>
      </c>
      <c r="L69" s="23">
        <v>143.11000000000001</v>
      </c>
      <c r="M69" s="24">
        <v>17954.010000000002</v>
      </c>
      <c r="N69" s="25"/>
    </row>
    <row r="70" spans="1:14" ht="15" thickBot="1" x14ac:dyDescent="0.4">
      <c r="A70" s="27" t="s">
        <v>73</v>
      </c>
      <c r="B70" s="58" t="s">
        <v>111</v>
      </c>
      <c r="C70" s="19">
        <v>17810.900000000001</v>
      </c>
      <c r="D70" s="29">
        <v>0</v>
      </c>
      <c r="E70" s="29">
        <v>0</v>
      </c>
      <c r="F70" s="30">
        <v>0</v>
      </c>
      <c r="G70" s="31">
        <v>0</v>
      </c>
      <c r="H70" s="31">
        <v>0</v>
      </c>
      <c r="I70" s="31">
        <v>0</v>
      </c>
      <c r="J70" s="31">
        <v>0</v>
      </c>
      <c r="K70" s="31">
        <v>0</v>
      </c>
      <c r="L70" s="23">
        <v>0</v>
      </c>
      <c r="M70" s="24">
        <v>17810.900000000001</v>
      </c>
      <c r="N70" s="32"/>
    </row>
    <row r="71" spans="1:14" ht="15" thickBot="1" x14ac:dyDescent="0.4">
      <c r="A71" s="27" t="s">
        <v>74</v>
      </c>
      <c r="B71" s="58" t="s">
        <v>110</v>
      </c>
      <c r="C71" s="19">
        <v>31172.5</v>
      </c>
      <c r="D71" s="29">
        <v>0</v>
      </c>
      <c r="E71" s="29">
        <v>0</v>
      </c>
      <c r="F71" s="30">
        <v>0</v>
      </c>
      <c r="G71" s="31">
        <v>0</v>
      </c>
      <c r="H71" s="31">
        <v>0</v>
      </c>
      <c r="I71" s="31">
        <v>0</v>
      </c>
      <c r="J71" s="31">
        <v>0</v>
      </c>
      <c r="K71" s="31">
        <v>0</v>
      </c>
      <c r="L71" s="23">
        <v>0</v>
      </c>
      <c r="M71" s="24">
        <v>31172.5</v>
      </c>
      <c r="N71" s="32"/>
    </row>
    <row r="72" spans="1:14" ht="15" thickBot="1" x14ac:dyDescent="0.4">
      <c r="A72" s="27" t="s">
        <v>75</v>
      </c>
      <c r="B72" s="58" t="s">
        <v>111</v>
      </c>
      <c r="C72" s="19">
        <v>17810.900000000001</v>
      </c>
      <c r="D72" s="29">
        <v>0</v>
      </c>
      <c r="E72" s="29">
        <v>0</v>
      </c>
      <c r="F72" s="30">
        <v>0</v>
      </c>
      <c r="G72" s="31">
        <v>0</v>
      </c>
      <c r="H72" s="31">
        <v>0</v>
      </c>
      <c r="I72" s="31">
        <v>0</v>
      </c>
      <c r="J72" s="31">
        <v>135.11000000000001</v>
      </c>
      <c r="K72" s="31">
        <v>0</v>
      </c>
      <c r="L72" s="23">
        <v>135.11000000000001</v>
      </c>
      <c r="M72" s="24">
        <v>17946.010000000002</v>
      </c>
      <c r="N72" s="32"/>
    </row>
    <row r="73" spans="1:14" ht="15" thickBot="1" x14ac:dyDescent="0.4">
      <c r="A73" s="27" t="s">
        <v>76</v>
      </c>
      <c r="B73" s="58" t="s">
        <v>111</v>
      </c>
      <c r="C73" s="19">
        <v>20790.689999999999</v>
      </c>
      <c r="D73" s="29">
        <v>0</v>
      </c>
      <c r="E73" s="29">
        <v>0</v>
      </c>
      <c r="F73" s="30">
        <v>0</v>
      </c>
      <c r="G73" s="31">
        <v>0</v>
      </c>
      <c r="H73" s="31">
        <v>0</v>
      </c>
      <c r="I73" s="31">
        <v>0</v>
      </c>
      <c r="J73" s="31">
        <v>91.5</v>
      </c>
      <c r="K73" s="31">
        <v>0</v>
      </c>
      <c r="L73" s="23">
        <v>91.5</v>
      </c>
      <c r="M73" s="24">
        <v>20882.189999999999</v>
      </c>
      <c r="N73" s="32"/>
    </row>
    <row r="74" spans="1:14" ht="15" thickBot="1" x14ac:dyDescent="0.4">
      <c r="A74" s="27" t="s">
        <v>77</v>
      </c>
      <c r="B74" s="58" t="s">
        <v>111</v>
      </c>
      <c r="C74" s="19">
        <v>17810.900000000001</v>
      </c>
      <c r="D74" s="29">
        <v>0</v>
      </c>
      <c r="E74" s="29">
        <v>0</v>
      </c>
      <c r="F74" s="30">
        <v>0</v>
      </c>
      <c r="G74" s="31">
        <v>0</v>
      </c>
      <c r="H74" s="31">
        <v>0</v>
      </c>
      <c r="I74" s="31">
        <v>0</v>
      </c>
      <c r="J74" s="31">
        <v>287.83999999999997</v>
      </c>
      <c r="K74" s="31">
        <v>0</v>
      </c>
      <c r="L74" s="23">
        <v>287.83999999999997</v>
      </c>
      <c r="M74" s="24">
        <v>18098.740000000002</v>
      </c>
      <c r="N74" s="32"/>
    </row>
    <row r="75" spans="1:14" s="26" customFormat="1" ht="15" thickBot="1" x14ac:dyDescent="0.4">
      <c r="A75" s="33" t="s">
        <v>78</v>
      </c>
      <c r="B75" s="58" t="s">
        <v>111</v>
      </c>
      <c r="C75" s="19">
        <v>17810.900000000001</v>
      </c>
      <c r="D75" s="29">
        <v>0</v>
      </c>
      <c r="E75" s="29">
        <v>0</v>
      </c>
      <c r="F75" s="30">
        <v>0</v>
      </c>
      <c r="G75" s="31">
        <v>0</v>
      </c>
      <c r="H75" s="31">
        <v>0</v>
      </c>
      <c r="I75" s="31">
        <v>0</v>
      </c>
      <c r="J75" s="31">
        <v>159.07</v>
      </c>
      <c r="K75" s="31">
        <v>0</v>
      </c>
      <c r="L75" s="23">
        <v>159.07</v>
      </c>
      <c r="M75" s="24">
        <v>17969.97</v>
      </c>
      <c r="N75" s="25"/>
    </row>
    <row r="76" spans="1:14" s="26" customFormat="1" ht="15" thickBot="1" x14ac:dyDescent="0.4">
      <c r="A76" s="27" t="s">
        <v>79</v>
      </c>
      <c r="B76" s="58" t="s">
        <v>111</v>
      </c>
      <c r="C76" s="19">
        <v>17810.900000000001</v>
      </c>
      <c r="D76" s="29">
        <v>0</v>
      </c>
      <c r="E76" s="29">
        <v>0</v>
      </c>
      <c r="F76" s="30">
        <v>0</v>
      </c>
      <c r="G76" s="31">
        <v>0</v>
      </c>
      <c r="H76" s="31">
        <v>0</v>
      </c>
      <c r="I76" s="31">
        <v>0</v>
      </c>
      <c r="J76" s="31">
        <v>159.07</v>
      </c>
      <c r="K76" s="31">
        <v>0</v>
      </c>
      <c r="L76" s="23">
        <v>159.07</v>
      </c>
      <c r="M76" s="24">
        <v>17969.97</v>
      </c>
      <c r="N76" s="25"/>
    </row>
    <row r="77" spans="1:14" s="26" customFormat="1" ht="15" thickBot="1" x14ac:dyDescent="0.4">
      <c r="A77" s="27" t="s">
        <v>80</v>
      </c>
      <c r="B77" s="58" t="s">
        <v>129</v>
      </c>
      <c r="C77" s="19">
        <v>17810.900000000001</v>
      </c>
      <c r="D77" s="29">
        <v>303.39999999999998</v>
      </c>
      <c r="E77" s="29">
        <v>53.3</v>
      </c>
      <c r="F77" s="30">
        <v>0</v>
      </c>
      <c r="G77" s="31">
        <v>0</v>
      </c>
      <c r="H77" s="31">
        <v>0</v>
      </c>
      <c r="I77" s="31">
        <v>0</v>
      </c>
      <c r="J77" s="31">
        <v>0</v>
      </c>
      <c r="K77" s="31">
        <v>0</v>
      </c>
      <c r="L77" s="23">
        <v>356.7</v>
      </c>
      <c r="M77" s="24">
        <v>18167.600000000002</v>
      </c>
      <c r="N77" s="25"/>
    </row>
    <row r="78" spans="1:14" s="26" customFormat="1" ht="15" thickBot="1" x14ac:dyDescent="0.4">
      <c r="A78" s="27" t="s">
        <v>81</v>
      </c>
      <c r="B78" s="58" t="s">
        <v>111</v>
      </c>
      <c r="C78" s="19">
        <v>17810.900000000001</v>
      </c>
      <c r="D78" s="29">
        <v>0</v>
      </c>
      <c r="E78" s="29">
        <v>0</v>
      </c>
      <c r="F78" s="30">
        <v>0</v>
      </c>
      <c r="G78" s="31">
        <v>0</v>
      </c>
      <c r="H78" s="31">
        <v>0</v>
      </c>
      <c r="I78" s="31">
        <v>0</v>
      </c>
      <c r="J78" s="31">
        <v>159.07</v>
      </c>
      <c r="K78" s="31">
        <v>0</v>
      </c>
      <c r="L78" s="23">
        <v>159.07</v>
      </c>
      <c r="M78" s="24">
        <v>17969.97</v>
      </c>
      <c r="N78" s="25"/>
    </row>
    <row r="79" spans="1:14" s="26" customFormat="1" ht="15" thickBot="1" x14ac:dyDescent="0.4">
      <c r="A79" s="33" t="s">
        <v>82</v>
      </c>
      <c r="B79" s="58" t="s">
        <v>111</v>
      </c>
      <c r="C79" s="19">
        <v>17810.900000000001</v>
      </c>
      <c r="D79" s="29">
        <v>330.3</v>
      </c>
      <c r="E79" s="29">
        <v>0</v>
      </c>
      <c r="F79" s="30">
        <v>0</v>
      </c>
      <c r="G79" s="31">
        <v>0</v>
      </c>
      <c r="H79" s="31">
        <v>0</v>
      </c>
      <c r="I79" s="31">
        <v>0</v>
      </c>
      <c r="J79" s="31">
        <v>159.07</v>
      </c>
      <c r="K79" s="31">
        <v>0</v>
      </c>
      <c r="L79" s="23">
        <v>489.37</v>
      </c>
      <c r="M79" s="24">
        <v>18300.27</v>
      </c>
      <c r="N79" s="25"/>
    </row>
    <row r="80" spans="1:14" s="26" customFormat="1" ht="15" thickBot="1" x14ac:dyDescent="0.4">
      <c r="A80" s="27" t="s">
        <v>83</v>
      </c>
      <c r="B80" s="58" t="s">
        <v>111</v>
      </c>
      <c r="C80" s="19">
        <v>17810.900000000001</v>
      </c>
      <c r="D80" s="29">
        <v>0</v>
      </c>
      <c r="E80" s="29">
        <v>0</v>
      </c>
      <c r="F80" s="30">
        <v>0</v>
      </c>
      <c r="G80" s="31">
        <v>0</v>
      </c>
      <c r="H80" s="31">
        <v>0</v>
      </c>
      <c r="I80" s="31">
        <v>0</v>
      </c>
      <c r="J80" s="31">
        <v>91.57</v>
      </c>
      <c r="K80" s="31">
        <v>0</v>
      </c>
      <c r="L80" s="23">
        <v>91.57</v>
      </c>
      <c r="M80" s="24">
        <v>17902.47</v>
      </c>
      <c r="N80" s="25"/>
    </row>
    <row r="81" spans="1:14" s="26" customFormat="1" ht="15" thickBot="1" x14ac:dyDescent="0.4">
      <c r="A81" s="27" t="s">
        <v>84</v>
      </c>
      <c r="B81" s="58" t="s">
        <v>130</v>
      </c>
      <c r="C81" s="19">
        <v>22715.989999999998</v>
      </c>
      <c r="D81" s="29">
        <v>0</v>
      </c>
      <c r="E81" s="29">
        <v>0</v>
      </c>
      <c r="F81" s="30">
        <v>0</v>
      </c>
      <c r="G81" s="31">
        <v>0</v>
      </c>
      <c r="H81" s="31">
        <v>0</v>
      </c>
      <c r="I81" s="31">
        <v>0</v>
      </c>
      <c r="J81" s="31">
        <v>159.07</v>
      </c>
      <c r="K81" s="31">
        <v>0</v>
      </c>
      <c r="L81" s="23">
        <v>159.07</v>
      </c>
      <c r="M81" s="24">
        <v>22875.059999999998</v>
      </c>
      <c r="N81" s="25"/>
    </row>
    <row r="82" spans="1:14" s="26" customFormat="1" ht="15" thickBot="1" x14ac:dyDescent="0.4">
      <c r="A82" s="33" t="s">
        <v>85</v>
      </c>
      <c r="B82" s="58" t="s">
        <v>131</v>
      </c>
      <c r="C82" s="19">
        <v>22715.989999999998</v>
      </c>
      <c r="D82" s="29">
        <v>0</v>
      </c>
      <c r="E82" s="29">
        <v>0</v>
      </c>
      <c r="F82" s="30">
        <v>0</v>
      </c>
      <c r="G82" s="31">
        <v>0</v>
      </c>
      <c r="H82" s="31">
        <v>0</v>
      </c>
      <c r="I82" s="31">
        <v>0</v>
      </c>
      <c r="J82" s="31">
        <v>705.36</v>
      </c>
      <c r="K82" s="31">
        <v>0</v>
      </c>
      <c r="L82" s="23">
        <v>705.36</v>
      </c>
      <c r="M82" s="24">
        <v>23421.35</v>
      </c>
      <c r="N82" s="25"/>
    </row>
    <row r="83" spans="1:14" ht="15" thickBot="1" x14ac:dyDescent="0.4">
      <c r="A83" s="33" t="s">
        <v>86</v>
      </c>
      <c r="B83" s="58" t="s">
        <v>111</v>
      </c>
      <c r="C83" s="19">
        <v>17810.900000000001</v>
      </c>
      <c r="D83" s="29">
        <v>0</v>
      </c>
      <c r="E83" s="29">
        <v>0</v>
      </c>
      <c r="F83" s="30">
        <v>0</v>
      </c>
      <c r="G83" s="31">
        <v>0</v>
      </c>
      <c r="H83" s="31">
        <v>0</v>
      </c>
      <c r="I83" s="31">
        <v>0</v>
      </c>
      <c r="J83" s="31">
        <v>91.5</v>
      </c>
      <c r="K83" s="31">
        <v>0</v>
      </c>
      <c r="L83" s="23">
        <v>91.5</v>
      </c>
      <c r="M83" s="24">
        <v>17902.400000000001</v>
      </c>
      <c r="N83" s="32"/>
    </row>
    <row r="84" spans="1:14" ht="15" thickBot="1" x14ac:dyDescent="0.4">
      <c r="A84" s="33" t="s">
        <v>87</v>
      </c>
      <c r="B84" s="58" t="s">
        <v>111</v>
      </c>
      <c r="C84" s="19">
        <v>17810.900000000001</v>
      </c>
      <c r="D84" s="29">
        <v>0</v>
      </c>
      <c r="E84" s="29">
        <v>0</v>
      </c>
      <c r="F84" s="30">
        <v>0</v>
      </c>
      <c r="G84" s="31">
        <v>0</v>
      </c>
      <c r="H84" s="31">
        <v>0</v>
      </c>
      <c r="I84" s="31">
        <v>0</v>
      </c>
      <c r="J84" s="31">
        <v>24</v>
      </c>
      <c r="K84" s="31">
        <v>0</v>
      </c>
      <c r="L84" s="23">
        <v>24</v>
      </c>
      <c r="M84" s="24">
        <v>17834.900000000001</v>
      </c>
      <c r="N84" s="32"/>
    </row>
    <row r="85" spans="1:14" ht="15" thickBot="1" x14ac:dyDescent="0.4">
      <c r="A85" s="33" t="s">
        <v>88</v>
      </c>
      <c r="B85" s="58" t="s">
        <v>111</v>
      </c>
      <c r="C85" s="19">
        <v>17810.900000000001</v>
      </c>
      <c r="D85" s="29">
        <v>0</v>
      </c>
      <c r="E85" s="29">
        <v>0</v>
      </c>
      <c r="F85" s="30">
        <v>0</v>
      </c>
      <c r="G85" s="31">
        <v>0</v>
      </c>
      <c r="H85" s="31">
        <v>0</v>
      </c>
      <c r="I85" s="31">
        <v>0</v>
      </c>
      <c r="J85" s="31">
        <v>0</v>
      </c>
      <c r="K85" s="31">
        <v>0</v>
      </c>
      <c r="L85" s="23">
        <v>0</v>
      </c>
      <c r="M85" s="24">
        <v>17810.900000000001</v>
      </c>
      <c r="N85" s="32"/>
    </row>
    <row r="86" spans="1:14" x14ac:dyDescent="0.35">
      <c r="A86" s="27" t="s">
        <v>89</v>
      </c>
      <c r="B86" s="58" t="s">
        <v>111</v>
      </c>
      <c r="C86" s="19">
        <v>17810.900000000001</v>
      </c>
      <c r="D86" s="29">
        <v>0</v>
      </c>
      <c r="E86" s="29">
        <v>0</v>
      </c>
      <c r="F86" s="30">
        <v>0</v>
      </c>
      <c r="G86" s="31">
        <v>0</v>
      </c>
      <c r="H86" s="31">
        <v>0</v>
      </c>
      <c r="I86" s="31">
        <v>0</v>
      </c>
      <c r="J86" s="31">
        <v>579.22</v>
      </c>
      <c r="K86" s="31">
        <v>0</v>
      </c>
      <c r="L86" s="23">
        <v>579.22</v>
      </c>
      <c r="M86" s="24">
        <v>18390.120000000003</v>
      </c>
      <c r="N86" s="32"/>
    </row>
    <row r="87" spans="1:14" x14ac:dyDescent="0.35">
      <c r="A87" s="27"/>
      <c r="B87" s="59"/>
      <c r="C87" s="28"/>
      <c r="D87" s="29"/>
      <c r="E87" s="29"/>
      <c r="F87" s="30"/>
      <c r="G87" s="31"/>
      <c r="H87" s="31"/>
      <c r="I87" s="31"/>
      <c r="J87" s="31"/>
      <c r="K87" s="31"/>
      <c r="L87" s="23"/>
      <c r="M87" s="24"/>
      <c r="N87" s="32"/>
    </row>
    <row r="88" spans="1:14" x14ac:dyDescent="0.35">
      <c r="A88" s="78"/>
      <c r="B88" s="79"/>
      <c r="C88" s="28">
        <v>1467535.7799999989</v>
      </c>
      <c r="D88" s="28">
        <f>SUM(D12:D86)</f>
        <v>4669.1499999999996</v>
      </c>
      <c r="E88" s="28">
        <f>SUM(E12:E86)</f>
        <v>71.599999999999994</v>
      </c>
      <c r="F88" s="28">
        <v>0</v>
      </c>
      <c r="G88" s="28">
        <v>0</v>
      </c>
      <c r="H88" s="28">
        <v>0</v>
      </c>
      <c r="I88" s="28">
        <v>0</v>
      </c>
      <c r="J88" s="28">
        <v>18480.709999999995</v>
      </c>
      <c r="K88" s="28">
        <v>193.99</v>
      </c>
      <c r="L88" s="34">
        <v>23415.449999999993</v>
      </c>
      <c r="M88" s="34">
        <v>1487609.3599999999</v>
      </c>
      <c r="N88" s="32"/>
    </row>
    <row r="89" spans="1:14" x14ac:dyDescent="0.35">
      <c r="A89" s="80" t="s">
        <v>90</v>
      </c>
      <c r="B89" s="81"/>
      <c r="C89" s="35"/>
      <c r="D89" s="36"/>
      <c r="E89" s="37"/>
      <c r="F89" s="37"/>
      <c r="G89" s="37"/>
      <c r="H89" s="38"/>
      <c r="I89" s="38"/>
      <c r="J89" s="39"/>
      <c r="K89" s="1"/>
      <c r="L89" s="40"/>
      <c r="M89" s="41"/>
    </row>
    <row r="90" spans="1:14" ht="16" thickBot="1" x14ac:dyDescent="0.4">
      <c r="A90" s="82" t="s">
        <v>106</v>
      </c>
      <c r="B90" s="83"/>
      <c r="C90" s="42"/>
      <c r="D90" s="43"/>
      <c r="E90" s="44"/>
      <c r="F90" s="44"/>
      <c r="G90" s="44"/>
      <c r="H90" s="45"/>
      <c r="I90" s="45"/>
      <c r="J90" s="46"/>
      <c r="K90" s="47"/>
      <c r="L90" s="48"/>
      <c r="M90" s="49">
        <v>2072.29</v>
      </c>
    </row>
    <row r="91" spans="1:14" ht="15.5" thickTop="1" thickBot="1" x14ac:dyDescent="0.4">
      <c r="A91" s="84" t="s">
        <v>91</v>
      </c>
      <c r="B91" s="85"/>
      <c r="C91" s="50">
        <v>1467535.7799999989</v>
      </c>
      <c r="D91" s="50">
        <v>4669.1499999999996</v>
      </c>
      <c r="E91" s="50">
        <v>71.599999999999994</v>
      </c>
      <c r="F91" s="50">
        <v>0</v>
      </c>
      <c r="G91" s="50">
        <v>0</v>
      </c>
      <c r="H91" s="50">
        <v>0</v>
      </c>
      <c r="I91" s="50">
        <v>0</v>
      </c>
      <c r="J91" s="50">
        <v>18480.709999999995</v>
      </c>
      <c r="K91" s="50">
        <v>193.99</v>
      </c>
      <c r="L91" s="50"/>
      <c r="M91" s="51">
        <v>1489681.65</v>
      </c>
    </row>
    <row r="92" spans="1:14" ht="15" thickTop="1" x14ac:dyDescent="0.35"/>
    <row r="93" spans="1:14" x14ac:dyDescent="0.35">
      <c r="A93" s="52" t="s">
        <v>92</v>
      </c>
    </row>
    <row r="94" spans="1:14" x14ac:dyDescent="0.35">
      <c r="A94" s="26" t="s">
        <v>93</v>
      </c>
    </row>
    <row r="95" spans="1:14" x14ac:dyDescent="0.35">
      <c r="A95" s="26" t="s">
        <v>94</v>
      </c>
    </row>
    <row r="96" spans="1:14" x14ac:dyDescent="0.35">
      <c r="A96" s="26" t="s">
        <v>107</v>
      </c>
    </row>
    <row r="97" spans="1:9" x14ac:dyDescent="0.35">
      <c r="A97" s="26" t="s">
        <v>95</v>
      </c>
    </row>
    <row r="98" spans="1:9" x14ac:dyDescent="0.35">
      <c r="A98" s="26" t="s">
        <v>96</v>
      </c>
    </row>
    <row r="99" spans="1:9" ht="11.25" customHeight="1" x14ac:dyDescent="0.35">
      <c r="A99" s="26" t="s">
        <v>97</v>
      </c>
      <c r="H99" s="53"/>
      <c r="I99" s="53"/>
    </row>
    <row r="100" spans="1:9" x14ac:dyDescent="0.35">
      <c r="A100" s="26" t="s">
        <v>98</v>
      </c>
    </row>
    <row r="101" spans="1:9" x14ac:dyDescent="0.35">
      <c r="A101" s="26" t="s">
        <v>99</v>
      </c>
    </row>
    <row r="102" spans="1:9" x14ac:dyDescent="0.35">
      <c r="A102" s="26" t="s">
        <v>100</v>
      </c>
      <c r="H102" s="53"/>
      <c r="I102" s="53"/>
    </row>
    <row r="103" spans="1:9" x14ac:dyDescent="0.35">
      <c r="A103" s="26" t="s">
        <v>109</v>
      </c>
    </row>
    <row r="104" spans="1:9" x14ac:dyDescent="0.35">
      <c r="A104" s="86" t="s">
        <v>101</v>
      </c>
      <c r="B104" s="86"/>
      <c r="C104" s="86"/>
      <c r="D104" s="86"/>
      <c r="E104" s="86"/>
      <c r="F104" s="86"/>
      <c r="G104" s="86"/>
    </row>
    <row r="105" spans="1:9" x14ac:dyDescent="0.35">
      <c r="A105" s="86"/>
      <c r="B105" s="86"/>
      <c r="C105" s="86"/>
      <c r="D105" s="86"/>
      <c r="E105" s="86"/>
      <c r="F105" s="86"/>
      <c r="G105" s="86"/>
    </row>
  </sheetData>
  <mergeCells count="15">
    <mergeCell ref="A88:B88"/>
    <mergeCell ref="A89:B89"/>
    <mergeCell ref="A90:B90"/>
    <mergeCell ref="A91:B91"/>
    <mergeCell ref="A104:G105"/>
    <mergeCell ref="A5:M5"/>
    <mergeCell ref="A6:M6"/>
    <mergeCell ref="C8:L8"/>
    <mergeCell ref="C9:C10"/>
    <mergeCell ref="D9:E9"/>
    <mergeCell ref="F9:G9"/>
    <mergeCell ref="H9:H10"/>
    <mergeCell ref="I9:J9"/>
    <mergeCell ref="K9:K10"/>
    <mergeCell ref="L9:L10"/>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Fife Spreadsheet" ma:contentTypeID="0x010100A2637EAA83360140BB49E0F830C79BBC0200AEEC8EB33A4C894AB915F5B7EA0165DE" ma:contentTypeVersion="12" ma:contentTypeDescription="" ma:contentTypeScope="" ma:versionID="f428b6725ee1ba67534d3b55bc4c3b60">
  <xsd:schema xmlns:xsd="http://www.w3.org/2001/XMLSchema" xmlns:xs="http://www.w3.org/2001/XMLSchema" xmlns:p="http://schemas.microsoft.com/office/2006/metadata/properties" xmlns:ns1="http://schemas.microsoft.com/sharepoint/v3" xmlns:ns2="264c5323-e590-4694-88b8-b70f18bb79bc" xmlns:ns3="65446faf-de5a-4ff8-8564-bcfd1c270a88" targetNamespace="http://schemas.microsoft.com/office/2006/metadata/properties" ma:root="true" ma:fieldsID="bb7578c0ef1489d968da6edec9f96983" ns1:_="" ns2:_="" ns3:_="">
    <xsd:import namespace="http://schemas.microsoft.com/sharepoint/v3"/>
    <xsd:import namespace="264c5323-e590-4694-88b8-b70f18bb79bc"/>
    <xsd:import namespace="65446faf-de5a-4ff8-8564-bcfd1c270a88"/>
    <xsd:element name="properties">
      <xsd:complexType>
        <xsd:sequence>
          <xsd:element name="documentManagement">
            <xsd:complexType>
              <xsd:all>
                <xsd:element ref="ns2:Protective_x0020_Marking"/>
                <xsd:element ref="ns2:FinYearReq"/>
                <xsd:element ref="ns3:PeriodSSCReq"/>
                <xsd:element ref="ns3:ActivityElectMemberReq"/>
                <xsd:element ref="ns1:_dlc_Exempt" minOccurs="0"/>
                <xsd:element ref="ns1:_dlc_ExpireDateSaved" minOccurs="0"/>
                <xsd:element ref="ns1:_dlc_Expire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dlc_Exempt" ma:index="12" nillable="true" ma:displayName="Exempt from Policy" ma:hidden="true" ma:internalName="_dlc_Exempt" ma:readOnly="true">
      <xsd:simpleType>
        <xsd:restriction base="dms:Unknown"/>
      </xsd:simpleType>
    </xsd:element>
    <xsd:element name="_dlc_ExpireDateSaved" ma:index="13" nillable="true" ma:displayName="Original Expiration Date" ma:hidden="true" ma:internalName="_dlc_ExpireDateSaved" ma:readOnly="true">
      <xsd:simpleType>
        <xsd:restriction base="dms:DateTime"/>
      </xsd:simpleType>
    </xsd:element>
    <xsd:element name="_dlc_ExpireDate" ma:index="14" nillable="true" ma:displayName="Expiration Date" ma:description="" ma:hidden="true" ma:indexed="true" ma:internalName="_dlc_ExpireDat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264c5323-e590-4694-88b8-b70f18bb79bc" elementFormDefault="qualified">
    <xsd:import namespace="http://schemas.microsoft.com/office/2006/documentManagement/types"/>
    <xsd:import namespace="http://schemas.microsoft.com/office/infopath/2007/PartnerControls"/>
    <xsd:element name="Protective_x0020_Marking" ma:index="8" ma:displayName="Protective Marking" ma:default="OFFICIAL" ma:format="Dropdown" ma:internalName="Protective_x0020_Marking" ma:readOnly="false">
      <xsd:simpleType>
        <xsd:restriction base="dms:Choice">
          <xsd:enumeration value="OFFICIAL - Sensitive"/>
          <xsd:enumeration value="OFFICIAL"/>
        </xsd:restriction>
      </xsd:simpleType>
    </xsd:element>
    <xsd:element name="FinYearReq" ma:index="9" ma:displayName="Fin Year*" ma:default="2022-03-31T00:00:00Z" ma:format="DateOnly" ma:internalName="FinYearReq" ma:readOnly="fals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65446faf-de5a-4ff8-8564-bcfd1c270a88" elementFormDefault="qualified">
    <xsd:import namespace="http://schemas.microsoft.com/office/2006/documentManagement/types"/>
    <xsd:import namespace="http://schemas.microsoft.com/office/infopath/2007/PartnerControls"/>
    <xsd:element name="PeriodSSCReq" ma:index="10" ma:displayName="Period (SSC)*" ma:internalName="PeriodSSCReq" ma:readOnly="false">
      <xsd:simpleType>
        <xsd:restriction base="dms:Choice">
          <xsd:enumeration value="Week 2"/>
          <xsd:enumeration value="Week 4"/>
          <xsd:enumeration value="Week 6"/>
          <xsd:enumeration value="Week 8"/>
          <xsd:enumeration value="Week 10"/>
          <xsd:enumeration value="Week 12"/>
          <xsd:enumeration value="Week 14"/>
          <xsd:enumeration value="Week 16"/>
          <xsd:enumeration value="Week 18"/>
          <xsd:enumeration value="Week 20"/>
          <xsd:enumeration value="Week 22"/>
          <xsd:enumeration value="Week 24"/>
          <xsd:enumeration value="Week 26"/>
          <xsd:enumeration value="Week 28"/>
          <xsd:enumeration value="Week 30"/>
          <xsd:enumeration value="Week 32"/>
          <xsd:enumeration value="Week 34"/>
          <xsd:enumeration value="Week 36"/>
          <xsd:enumeration value="Week 38"/>
          <xsd:enumeration value="Week 40"/>
          <xsd:enumeration value="Week 42"/>
          <xsd:enumeration value="Week 44"/>
          <xsd:enumeration value="Week 46"/>
          <xsd:enumeration value="Week 48"/>
          <xsd:enumeration value="Week 50"/>
          <xsd:enumeration value="Week 52"/>
          <xsd:enumeration value="Week 54"/>
          <xsd:enumeration value="Week 56"/>
          <xsd:enumeration value="Month 1"/>
          <xsd:enumeration value="Month 2"/>
          <xsd:enumeration value="Month 3"/>
          <xsd:enumeration value="Month 4"/>
          <xsd:enumeration value="Month 5"/>
          <xsd:enumeration value="Month 6"/>
          <xsd:enumeration value="Month 7"/>
          <xsd:enumeration value="Month 8"/>
          <xsd:enumeration value="Month 9"/>
          <xsd:enumeration value="Month 10"/>
          <xsd:enumeration value="Month 11"/>
          <xsd:enumeration value="Month 12"/>
          <xsd:enumeration value="Year End"/>
          <xsd:enumeration value="Full Year"/>
        </xsd:restriction>
      </xsd:simpleType>
    </xsd:element>
    <xsd:element name="ActivityElectMemberReq" ma:index="11" ma:displayName="Activity (Elect Member)*" ma:internalName="ActivityElectMemberReq" ma:readOnly="false">
      <xsd:simpleType>
        <xsd:restriction base="dms:Choice">
          <xsd:enumeration value="Administration Documents"/>
          <xsd:enumeration value="Claim Form"/>
          <xsd:enumeration value="Member Register"/>
          <xsd:enumeration value="Payment Drill Down"/>
          <xsd:enumeration value="Publishing"/>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haredContentType xmlns="Microsoft.SharePoint.Taxonomy.ContentTypeSync" SourceId="a91404d7-7751-41e8-a4ee-909c4e7c55f3" ContentTypeId="0x010100A2637EAA83360140BB49E0F830C79BBC02" PreviousValue="false"/>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eriodSSCReq xmlns="65446faf-de5a-4ff8-8564-bcfd1c270a88">Full Year</PeriodSSCReq>
    <FinYearReq xmlns="264c5323-e590-4694-88b8-b70f18bb79bc">2022-03-31T00:00:00+00:00</FinYearReq>
    <ActivityElectMemberReq xmlns="65446faf-de5a-4ff8-8564-bcfd1c270a88">Publishing</ActivityElectMemberReq>
    <Protective_x0020_Marking xmlns="264c5323-e590-4694-88b8-b70f18bb79bc">OFFICIAL - Sensitive</Protective_x0020_Marking>
    <_dlc_ExpireDateSaved xmlns="http://schemas.microsoft.com/sharepoint/v3" xsi:nil="true"/>
    <_dlc_ExpireDate xmlns="http://schemas.microsoft.com/sharepoint/v3">2022-05-21T09:50:58+00:00</_dlc_ExpireDate>
  </documentManagement>
</p:properties>
</file>

<file path=customXml/itemProps1.xml><?xml version="1.0" encoding="utf-8"?>
<ds:datastoreItem xmlns:ds="http://schemas.openxmlformats.org/officeDocument/2006/customXml" ds:itemID="{FE4AC1C0-2C1A-43E4-BFD5-E706194D041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264c5323-e590-4694-88b8-b70f18bb79bc"/>
    <ds:schemaRef ds:uri="65446faf-de5a-4ff8-8564-bcfd1c270a8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DB5A249-6C98-4FAA-BA5A-B5C2862F24ED}">
  <ds:schemaRefs>
    <ds:schemaRef ds:uri="Microsoft.SharePoint.Taxonomy.ContentTypeSync"/>
  </ds:schemaRefs>
</ds:datastoreItem>
</file>

<file path=customXml/itemProps3.xml><?xml version="1.0" encoding="utf-8"?>
<ds:datastoreItem xmlns:ds="http://schemas.openxmlformats.org/officeDocument/2006/customXml" ds:itemID="{74773550-4344-4DEA-A106-7BAD3C8415B3}">
  <ds:schemaRefs>
    <ds:schemaRef ds:uri="http://schemas.microsoft.com/sharepoint/v3/contenttype/forms"/>
  </ds:schemaRefs>
</ds:datastoreItem>
</file>

<file path=customXml/itemProps4.xml><?xml version="1.0" encoding="utf-8"?>
<ds:datastoreItem xmlns:ds="http://schemas.openxmlformats.org/officeDocument/2006/customXml" ds:itemID="{C872A3E6-8B75-4F26-9D23-ACDEAF85B29A}">
  <ds:schemaRefs>
    <ds:schemaRef ds:uri="http://schemas.microsoft.com/sharepoint/v3"/>
    <ds:schemaRef ds:uri="http://purl.org/dc/terms/"/>
    <ds:schemaRef ds:uri="http://schemas.openxmlformats.org/package/2006/metadata/core-properties"/>
    <ds:schemaRef ds:uri="http://schemas.microsoft.com/office/2006/documentManagement/types"/>
    <ds:schemaRef ds:uri="264c5323-e590-4694-88b8-b70f18bb79bc"/>
    <ds:schemaRef ds:uri="http://purl.org/dc/elements/1.1/"/>
    <ds:schemaRef ds:uri="http://schemas.microsoft.com/office/2006/metadata/properties"/>
    <ds:schemaRef ds:uri="65446faf-de5a-4ff8-8564-bcfd1c270a88"/>
    <ds:schemaRef ds:uri="http://schemas.microsoft.com/office/infopath/2007/PartnerControl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Fife Council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Lisa Smith</dc:creator>
  <cp:lastModifiedBy>lynda birrell</cp:lastModifiedBy>
  <dcterms:created xsi:type="dcterms:W3CDTF">2021-05-19T15:12:25Z</dcterms:created>
  <dcterms:modified xsi:type="dcterms:W3CDTF">2021-06-04T05:44:21Z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0x010100A2637EAA83360140BB49E0F830C79BBC0200AEEC8EB33A4C894AB915F5B7EA0165DE</vt:lpwstr>
  </property>
  <property fmtid="{D5CDD505-2E9C-101B-9397-08002B2CF9AE}" pid="5" name="_dlc_policyId">
    <vt:lpwstr>/sites/fin/fin-rpc-dc/ElectedMembersSalaryandExpenses</vt:lpwstr>
  </property>
  <property fmtid="{D5CDD505-2E9C-101B-9397-08002B2CF9AE}" pid="6" name="ItemRetentionFormula">
    <vt:lpwstr>&lt;formula id="Microsoft.Office.RecordsManagement.PolicyFeatures.Expiration.Formula.BuiltIn"&gt;&lt;number&gt;1&lt;/number&gt;&lt;property&gt;Modified&lt;/property&gt;&lt;propertyId&gt;28cf69c5-fa48-462a-b5cd-27b6f9d2bd5f&lt;/propertyId&gt;&lt;period&gt;years&lt;/period&gt;&lt;/formula&gt;</vt:lpwstr>
  </property>
</Properties>
</file>